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D:\#tsuri2025\4.2025まとめ\"/>
    </mc:Choice>
  </mc:AlternateContent>
  <xr:revisionPtr revIDLastSave="0" documentId="13_ncr:1_{AB8A5F6F-67F1-4DCF-B3D5-CAA839801F02}" xr6:coauthVersionLast="47" xr6:coauthVersionMax="47" xr10:uidLastSave="{00000000-0000-0000-0000-000000000000}"/>
  <bookViews>
    <workbookView xWindow="1260" yWindow="0" windowWidth="17076" windowHeight="11988" activeTab="1" xr2:uid="{00000000-000D-0000-FFFF-FFFF00000000}"/>
  </bookViews>
  <sheets>
    <sheet name="初釣り" sheetId="63" r:id="rId1"/>
    <sheet name="春季大会" sheetId="64" r:id="rId2"/>
  </sheets>
  <definedNames>
    <definedName name="_xlnm.Print_Area" localSheetId="1">春季大会!$A$1:$T$31</definedName>
    <definedName name="_xlnm.Print_Area" localSheetId="0">初釣り!$A$1:$T$31</definedName>
  </definedNames>
  <calcPr calcId="191029"/>
</workbook>
</file>

<file path=xl/calcChain.xml><?xml version="1.0" encoding="utf-8"?>
<calcChain xmlns="http://schemas.openxmlformats.org/spreadsheetml/2006/main">
  <c r="F18" i="64" l="1"/>
  <c r="F16" i="64"/>
  <c r="F14" i="64"/>
  <c r="F12" i="64"/>
  <c r="F10" i="64"/>
  <c r="F8" i="64"/>
</calcChain>
</file>

<file path=xl/sharedStrings.xml><?xml version="1.0" encoding="utf-8"?>
<sst xmlns="http://schemas.openxmlformats.org/spreadsheetml/2006/main" count="150" uniqueCount="102">
  <si>
    <t>順位</t>
    <rPh sb="0" eb="2">
      <t>ジュンイ</t>
    </rPh>
    <phoneticPr fontId="1"/>
  </si>
  <si>
    <t>対　象　魚</t>
    <rPh sb="0" eb="1">
      <t>ツイ</t>
    </rPh>
    <rPh sb="2" eb="3">
      <t>ゾウ</t>
    </rPh>
    <rPh sb="4" eb="5">
      <t>ギョ</t>
    </rPh>
    <phoneticPr fontId="1"/>
  </si>
  <si>
    <t>1匹目</t>
    <rPh sb="1" eb="2">
      <t>ピキ</t>
    </rPh>
    <rPh sb="2" eb="3">
      <t>メ</t>
    </rPh>
    <phoneticPr fontId="1"/>
  </si>
  <si>
    <t>2匹目</t>
    <rPh sb="1" eb="2">
      <t>ヒキ</t>
    </rPh>
    <rPh sb="2" eb="3">
      <t>メ</t>
    </rPh>
    <phoneticPr fontId="1"/>
  </si>
  <si>
    <t>得点</t>
    <rPh sb="0" eb="2">
      <t>トクテン</t>
    </rPh>
    <phoneticPr fontId="1"/>
  </si>
  <si>
    <t>氏　名</t>
    <rPh sb="0" eb="1">
      <t>シ</t>
    </rPh>
    <rPh sb="2" eb="3">
      <t>メイ</t>
    </rPh>
    <phoneticPr fontId="1"/>
  </si>
  <si>
    <t>釣　り　場</t>
    <rPh sb="0" eb="1">
      <t>ツ</t>
    </rPh>
    <rPh sb="4" eb="5">
      <t>バ</t>
    </rPh>
    <phoneticPr fontId="1"/>
  </si>
  <si>
    <t>大　・</t>
    <rPh sb="0" eb="1">
      <t>ダイ</t>
    </rPh>
    <phoneticPr fontId="1"/>
  </si>
  <si>
    <t>中　・</t>
    <rPh sb="0" eb="1">
      <t>チュウ</t>
    </rPh>
    <phoneticPr fontId="1"/>
  </si>
  <si>
    <t>小　・</t>
    <rPh sb="0" eb="1">
      <t>ショウ</t>
    </rPh>
    <phoneticPr fontId="1"/>
  </si>
  <si>
    <t>満潮：</t>
    <rPh sb="0" eb="2">
      <t>マンチョウ</t>
    </rPh>
    <phoneticPr fontId="1"/>
  </si>
  <si>
    <t>干潮：</t>
    <rPh sb="0" eb="2">
      <t>カンチョウ</t>
    </rPh>
    <phoneticPr fontId="1"/>
  </si>
  <si>
    <t>天候：</t>
    <rPh sb="0" eb="2">
      <t>テンコウ</t>
    </rPh>
    <phoneticPr fontId="1"/>
  </si>
  <si>
    <t>雪</t>
    <rPh sb="0" eb="1">
      <t>ユキ</t>
    </rPh>
    <phoneticPr fontId="1"/>
  </si>
  <si>
    <t>晴　・</t>
    <rPh sb="0" eb="1">
      <t>ハ</t>
    </rPh>
    <phoneticPr fontId="1"/>
  </si>
  <si>
    <t>曇　・</t>
    <rPh sb="0" eb="1">
      <t>クモ</t>
    </rPh>
    <phoneticPr fontId="1"/>
  </si>
  <si>
    <t>雨　・</t>
    <rPh sb="0" eb="1">
      <t>アメ</t>
    </rPh>
    <phoneticPr fontId="1"/>
  </si>
  <si>
    <t>潮　：</t>
    <rPh sb="0" eb="1">
      <t>シオ</t>
    </rPh>
    <phoneticPr fontId="1"/>
  </si>
  <si>
    <t xml:space="preserve">何時：  </t>
    <rPh sb="0" eb="2">
      <t>イツ</t>
    </rPh>
    <phoneticPr fontId="1"/>
  </si>
  <si>
    <t xml:space="preserve">何処で：  </t>
    <rPh sb="0" eb="2">
      <t>ドコ</t>
    </rPh>
    <phoneticPr fontId="1"/>
  </si>
  <si>
    <t xml:space="preserve"> 点数</t>
    <rPh sb="1" eb="3">
      <t>テンスウ</t>
    </rPh>
    <phoneticPr fontId="1"/>
  </si>
  <si>
    <t>優勝</t>
    <rPh sb="0" eb="2">
      <t>ユウショウ</t>
    </rPh>
    <phoneticPr fontId="1"/>
  </si>
  <si>
    <t>準優勝</t>
    <rPh sb="0" eb="3">
      <t>ジュンユウショウ</t>
    </rPh>
    <phoneticPr fontId="1"/>
  </si>
  <si>
    <t>３位</t>
    <rPh sb="1" eb="2">
      <t>イ</t>
    </rPh>
    <phoneticPr fontId="1"/>
  </si>
  <si>
    <t>４位</t>
    <rPh sb="1" eb="2">
      <t>イ</t>
    </rPh>
    <phoneticPr fontId="1"/>
  </si>
  <si>
    <t>５位</t>
    <rPh sb="1" eb="2">
      <t>イ</t>
    </rPh>
    <phoneticPr fontId="1"/>
  </si>
  <si>
    <t>６位</t>
    <rPh sb="1" eb="2">
      <t>イ</t>
    </rPh>
    <phoneticPr fontId="1"/>
  </si>
  <si>
    <t>７位</t>
    <rPh sb="1" eb="2">
      <t>イ</t>
    </rPh>
    <phoneticPr fontId="1"/>
  </si>
  <si>
    <t>トーナメント</t>
    <phoneticPr fontId="1"/>
  </si>
  <si>
    <t>薬師寺</t>
    <rPh sb="0" eb="3">
      <t>ヤクシジ</t>
    </rPh>
    <phoneticPr fontId="1"/>
  </si>
  <si>
    <t>＜備考＞</t>
    <rPh sb="1" eb="3">
      <t>ビコウ</t>
    </rPh>
    <phoneticPr fontId="1"/>
  </si>
  <si>
    <t>協会成績</t>
    <rPh sb="0" eb="2">
      <t>キョウカイ</t>
    </rPh>
    <rPh sb="2" eb="4">
      <t>セイセキ</t>
    </rPh>
    <phoneticPr fontId="1"/>
  </si>
  <si>
    <t>ー</t>
    <phoneticPr fontId="1"/>
  </si>
  <si>
    <t xml:space="preserve">   点数</t>
    <rPh sb="3" eb="5">
      <t>テンスウ</t>
    </rPh>
    <phoneticPr fontId="1"/>
  </si>
  <si>
    <t>協会審査</t>
    <rPh sb="0" eb="2">
      <t>キョウカイ</t>
    </rPh>
    <rPh sb="2" eb="4">
      <t>シンサ</t>
    </rPh>
    <phoneticPr fontId="1"/>
  </si>
  <si>
    <t>北詰</t>
    <rPh sb="0" eb="2">
      <t>キタヅメ</t>
    </rPh>
    <phoneticPr fontId="1"/>
  </si>
  <si>
    <t>神戸港基準</t>
    <rPh sb="0" eb="2">
      <t>コウベ</t>
    </rPh>
    <rPh sb="2" eb="3">
      <t>コウ</t>
    </rPh>
    <rPh sb="3" eb="5">
      <t>キジュン</t>
    </rPh>
    <phoneticPr fontId="1"/>
  </si>
  <si>
    <t>合計</t>
    <rPh sb="0" eb="2">
      <t>ゴウケイ</t>
    </rPh>
    <phoneticPr fontId="1"/>
  </si>
  <si>
    <t>審査：</t>
    <rPh sb="0" eb="2">
      <t>シンサ</t>
    </rPh>
    <phoneticPr fontId="1"/>
  </si>
  <si>
    <t>3匹目</t>
    <rPh sb="1" eb="2">
      <t>ヒキ</t>
    </rPh>
    <rPh sb="2" eb="3">
      <t>メ</t>
    </rPh>
    <phoneticPr fontId="1"/>
  </si>
  <si>
    <t>クラブ 初釣り大会成績表</t>
    <rPh sb="4" eb="6">
      <t>ハツツ</t>
    </rPh>
    <rPh sb="7" eb="9">
      <t>タイカイ</t>
    </rPh>
    <rPh sb="9" eb="11">
      <t>セイセキ</t>
    </rPh>
    <rPh sb="11" eb="12">
      <t>ヒョウ</t>
    </rPh>
    <phoneticPr fontId="1"/>
  </si>
  <si>
    <t>審査会場　：明石ベランダー公園</t>
    <rPh sb="0" eb="4">
      <t>シンサカイジョウ</t>
    </rPh>
    <rPh sb="6" eb="8">
      <t>アカシ</t>
    </rPh>
    <rPh sb="13" eb="15">
      <t>コウエン</t>
    </rPh>
    <phoneticPr fontId="1"/>
  </si>
  <si>
    <t>全日本対象魚　1匹の長寸</t>
    <rPh sb="0" eb="6">
      <t>ゼンニホンタイショウギョ</t>
    </rPh>
    <rPh sb="8" eb="9">
      <t>ピキ</t>
    </rPh>
    <rPh sb="10" eb="12">
      <t>チョウスン</t>
    </rPh>
    <phoneticPr fontId="1"/>
  </si>
  <si>
    <t>アイナメ</t>
    <phoneticPr fontId="1"/>
  </si>
  <si>
    <t xml:space="preserve"> 　 2025年　NO.1</t>
    <rPh sb="7" eb="8">
      <t>ネン</t>
    </rPh>
    <phoneticPr fontId="1"/>
  </si>
  <si>
    <t xml:space="preserve">   三ツ星サーフＣ.Ｃ</t>
    <rPh sb="3" eb="4">
      <t>ミ</t>
    </rPh>
    <rPh sb="5" eb="6">
      <t>ボシ</t>
    </rPh>
    <phoneticPr fontId="1"/>
  </si>
  <si>
    <t>2025　1月18（土）12：00～19日(日）12：00</t>
    <rPh sb="6" eb="7">
      <t>ガツ</t>
    </rPh>
    <rPh sb="10" eb="11">
      <t>ツチ</t>
    </rPh>
    <rPh sb="20" eb="21">
      <t>ニチ</t>
    </rPh>
    <rPh sb="22" eb="23">
      <t>ニチ</t>
    </rPh>
    <phoneticPr fontId="1"/>
  </si>
  <si>
    <t>2025.1.1付け改定適用</t>
  </si>
  <si>
    <t>1.対象魚見達成提出の場合は</t>
  </si>
  <si>
    <t>　　対象者の後の順位とし</t>
  </si>
  <si>
    <t>PJ担当者：薬師寺(塩飽・古川）</t>
    <rPh sb="2" eb="5">
      <t>タントウシャ</t>
    </rPh>
    <rPh sb="6" eb="9">
      <t>ヤクシジ</t>
    </rPh>
    <rPh sb="10" eb="12">
      <t>シワク</t>
    </rPh>
    <rPh sb="13" eb="15">
      <t>フルカワ</t>
    </rPh>
    <phoneticPr fontId="1"/>
  </si>
  <si>
    <t>　　ポイントを付与する。</t>
  </si>
  <si>
    <t>2.審査未提出の場合は参加点</t>
  </si>
  <si>
    <t>　とし5ポイントを付与する。</t>
  </si>
  <si>
    <t>明石市7海浜公園</t>
    <rPh sb="0" eb="3">
      <t>アカシシ</t>
    </rPh>
    <rPh sb="4" eb="8">
      <t>カイヒンコウエン</t>
    </rPh>
    <phoneticPr fontId="1"/>
  </si>
  <si>
    <t>3.参加申し込み登録後、冠婚</t>
  </si>
  <si>
    <t>　葬祭又体調不良による欠席</t>
  </si>
  <si>
    <t>　ー</t>
    <phoneticPr fontId="1"/>
  </si>
  <si>
    <t>明石市林崎漁港</t>
    <rPh sb="0" eb="3">
      <t>アカシシ</t>
    </rPh>
    <rPh sb="3" eb="5">
      <t>ハヤシザキ</t>
    </rPh>
    <rPh sb="5" eb="7">
      <t>ギョコウ</t>
    </rPh>
    <phoneticPr fontId="1"/>
  </si>
  <si>
    <t>　の場合は参加とみなし</t>
    <phoneticPr fontId="1"/>
  </si>
  <si>
    <t xml:space="preserve">   ５ポイント を付与する。</t>
  </si>
  <si>
    <t>中</t>
    <rPh sb="0" eb="1">
      <t>チュウ</t>
    </rPh>
    <phoneticPr fontId="1"/>
  </si>
  <si>
    <t>2025の釣り活動もいよいよ火ぶたが切って落とされました。</t>
    <rPh sb="5" eb="6">
      <t>ツ</t>
    </rPh>
    <rPh sb="7" eb="9">
      <t>カツドウ</t>
    </rPh>
    <rPh sb="14" eb="15">
      <t>ヒ</t>
    </rPh>
    <rPh sb="18" eb="19">
      <t>キ</t>
    </rPh>
    <rPh sb="21" eb="22">
      <t>オ</t>
    </rPh>
    <phoneticPr fontId="1"/>
  </si>
  <si>
    <t>1月18日（土）12:00～19（日）12：00の24時間、協会初釣り大会を兼ねてクラブ初釣りトーナメント大会を開催</t>
    <rPh sb="1" eb="2">
      <t>ガツ</t>
    </rPh>
    <rPh sb="4" eb="5">
      <t>ニチ</t>
    </rPh>
    <rPh sb="6" eb="7">
      <t>ツチ</t>
    </rPh>
    <rPh sb="17" eb="18">
      <t>ニチ</t>
    </rPh>
    <rPh sb="27" eb="29">
      <t>ジカン</t>
    </rPh>
    <rPh sb="30" eb="32">
      <t>キョウカイ</t>
    </rPh>
    <rPh sb="32" eb="34">
      <t>ハツツ</t>
    </rPh>
    <rPh sb="35" eb="37">
      <t>タイカイ</t>
    </rPh>
    <rPh sb="38" eb="39">
      <t>カ</t>
    </rPh>
    <rPh sb="44" eb="46">
      <t>ハツツ</t>
    </rPh>
    <rPh sb="53" eb="55">
      <t>タイカイ</t>
    </rPh>
    <rPh sb="56" eb="58">
      <t>カイサイ</t>
    </rPh>
    <phoneticPr fontId="1"/>
  </si>
  <si>
    <t>海の水温も下がり例年近郊ではなかなか難しい時期の大会でもあるがその難しさに挑むのも又大会の意義でもある、当日は正に釣り日和で有り</t>
    <rPh sb="0" eb="1">
      <t>ウミ</t>
    </rPh>
    <rPh sb="2" eb="4">
      <t>スイオン</t>
    </rPh>
    <rPh sb="5" eb="6">
      <t>サ</t>
    </rPh>
    <rPh sb="8" eb="10">
      <t>レイネン</t>
    </rPh>
    <rPh sb="10" eb="12">
      <t>キンコウ</t>
    </rPh>
    <rPh sb="18" eb="19">
      <t>ムズカ</t>
    </rPh>
    <rPh sb="21" eb="23">
      <t>ジキ</t>
    </rPh>
    <rPh sb="24" eb="26">
      <t>タイカイ</t>
    </rPh>
    <rPh sb="33" eb="34">
      <t>ムツカ</t>
    </rPh>
    <rPh sb="37" eb="38">
      <t>イド</t>
    </rPh>
    <rPh sb="41" eb="42">
      <t>マタ</t>
    </rPh>
    <rPh sb="42" eb="44">
      <t>タイカイ</t>
    </rPh>
    <rPh sb="45" eb="47">
      <t>イギ</t>
    </rPh>
    <rPh sb="52" eb="54">
      <t>トウジツ</t>
    </rPh>
    <rPh sb="55" eb="56">
      <t>マサ</t>
    </rPh>
    <rPh sb="57" eb="58">
      <t>ツ</t>
    </rPh>
    <rPh sb="59" eb="61">
      <t>ビヨリ</t>
    </rPh>
    <rPh sb="62" eb="63">
      <t>ア</t>
    </rPh>
    <phoneticPr fontId="1"/>
  </si>
  <si>
    <t>お正月以来の冷え込みが嘘のような温かい日差しが降り注ぐ一日となりました。</t>
    <rPh sb="1" eb="3">
      <t>ショウガツ</t>
    </rPh>
    <rPh sb="3" eb="5">
      <t>イライ</t>
    </rPh>
    <rPh sb="6" eb="7">
      <t>ヒ</t>
    </rPh>
    <rPh sb="8" eb="9">
      <t>コ</t>
    </rPh>
    <rPh sb="11" eb="12">
      <t>ウソ</t>
    </rPh>
    <rPh sb="16" eb="17">
      <t>アタタ</t>
    </rPh>
    <rPh sb="19" eb="21">
      <t>ヒザ</t>
    </rPh>
    <rPh sb="23" eb="24">
      <t>フ</t>
    </rPh>
    <rPh sb="25" eb="26">
      <t>ソソ</t>
    </rPh>
    <rPh sb="27" eb="29">
      <t>イチニチ</t>
    </rPh>
    <phoneticPr fontId="1"/>
  </si>
  <si>
    <t>各員の都合もあり参加者は北詰・薬師寺の2名と寂しい大会となりました、その結果は成績報告の通りです、今年も元気に釣りを楽しみましょう。</t>
    <rPh sb="0" eb="2">
      <t>カクイン</t>
    </rPh>
    <rPh sb="3" eb="5">
      <t>ツゴウ</t>
    </rPh>
    <rPh sb="8" eb="11">
      <t>サンカシャ</t>
    </rPh>
    <rPh sb="12" eb="14">
      <t>キタズメ</t>
    </rPh>
    <rPh sb="15" eb="18">
      <t>ヤクシジ</t>
    </rPh>
    <rPh sb="20" eb="21">
      <t>メイ</t>
    </rPh>
    <rPh sb="22" eb="23">
      <t>サミ</t>
    </rPh>
    <rPh sb="25" eb="27">
      <t>タイカイ</t>
    </rPh>
    <rPh sb="36" eb="38">
      <t>ケッカ</t>
    </rPh>
    <rPh sb="39" eb="43">
      <t>セイセキホウコク</t>
    </rPh>
    <rPh sb="44" eb="45">
      <t>トオ</t>
    </rPh>
    <rPh sb="49" eb="51">
      <t>コトシ</t>
    </rPh>
    <rPh sb="52" eb="54">
      <t>ゲンキ</t>
    </rPh>
    <rPh sb="55" eb="56">
      <t>ツ</t>
    </rPh>
    <rPh sb="58" eb="59">
      <t>タノ</t>
    </rPh>
    <phoneticPr fontId="1"/>
  </si>
  <si>
    <t xml:space="preserve"> 　 2025年　NO.2</t>
    <rPh sb="7" eb="8">
      <t>ネン</t>
    </rPh>
    <phoneticPr fontId="1"/>
  </si>
  <si>
    <t>クラブ春季 トーナメント大会成績表</t>
    <rPh sb="3" eb="5">
      <t>シュンキ</t>
    </rPh>
    <rPh sb="12" eb="14">
      <t>タイカイ</t>
    </rPh>
    <rPh sb="14" eb="16">
      <t>セイセキ</t>
    </rPh>
    <rPh sb="16" eb="17">
      <t>ヒョウ</t>
    </rPh>
    <phoneticPr fontId="1"/>
  </si>
  <si>
    <t xml:space="preserve">   三ツ星サーフＣ.Ｃ</t>
    <phoneticPr fontId="1"/>
  </si>
  <si>
    <t>2025.4.19 5:00～20　13：00</t>
    <phoneticPr fontId="1"/>
  </si>
  <si>
    <t>＜2025.1.1付け改定適用＞</t>
    <rPh sb="9" eb="10">
      <t>ツ</t>
    </rPh>
    <rPh sb="11" eb="13">
      <t>カイテイ</t>
    </rPh>
    <rPh sb="13" eb="15">
      <t>テキヨウ</t>
    </rPh>
    <phoneticPr fontId="1"/>
  </si>
  <si>
    <t>何処で： 明石会場　　4/20　12：30～13：00</t>
    <rPh sb="0" eb="2">
      <t>ドコ</t>
    </rPh>
    <rPh sb="5" eb="7">
      <t>アカシ</t>
    </rPh>
    <rPh sb="7" eb="9">
      <t>カイジョウ</t>
    </rPh>
    <phoneticPr fontId="1"/>
  </si>
  <si>
    <t>1.対象魚未達成提出の場合は</t>
    <rPh sb="2" eb="5">
      <t>タイショウギョ</t>
    </rPh>
    <rPh sb="5" eb="8">
      <t>ミタッセイ</t>
    </rPh>
    <rPh sb="8" eb="10">
      <t>テイシュツ</t>
    </rPh>
    <rPh sb="11" eb="13">
      <t>バアイ</t>
    </rPh>
    <phoneticPr fontId="1"/>
  </si>
  <si>
    <t>全日本対象魚1匹長寸</t>
    <rPh sb="0" eb="6">
      <t>ゼンニホンタイショウギョ</t>
    </rPh>
    <rPh sb="7" eb="8">
      <t>ピキ</t>
    </rPh>
    <rPh sb="8" eb="10">
      <t>チョウスン</t>
    </rPh>
    <phoneticPr fontId="1"/>
  </si>
  <si>
    <t>　　対象者の後の順位とし</t>
    <phoneticPr fontId="1"/>
  </si>
  <si>
    <t>PJ担当者：渡辺・薬師寺</t>
    <rPh sb="2" eb="5">
      <t>タントウシャ</t>
    </rPh>
    <rPh sb="6" eb="8">
      <t>ワタナベ</t>
    </rPh>
    <rPh sb="9" eb="12">
      <t>ヤクシジ</t>
    </rPh>
    <phoneticPr fontId="1"/>
  </si>
  <si>
    <t>　　ポイントを付与する。</t>
    <phoneticPr fontId="1"/>
  </si>
  <si>
    <t>2.審査未提出の場合は参加点</t>
    <rPh sb="2" eb="7">
      <t>シンサミテイシュツ</t>
    </rPh>
    <rPh sb="8" eb="10">
      <t>バアイ</t>
    </rPh>
    <rPh sb="11" eb="14">
      <t>サンカテン</t>
    </rPh>
    <phoneticPr fontId="1"/>
  </si>
  <si>
    <t>　とし5ポイントを付与する。</t>
    <phoneticPr fontId="1"/>
  </si>
  <si>
    <t>渡辺</t>
    <rPh sb="0" eb="2">
      <t>ワタナベ</t>
    </rPh>
    <phoneticPr fontId="1"/>
  </si>
  <si>
    <t>カンダイ</t>
    <phoneticPr fontId="1"/>
  </si>
  <si>
    <t>平磯海釣り公園</t>
    <rPh sb="0" eb="2">
      <t>ヒライソ</t>
    </rPh>
    <rPh sb="2" eb="4">
      <t>ウミツ</t>
    </rPh>
    <rPh sb="5" eb="7">
      <t>コウエン</t>
    </rPh>
    <phoneticPr fontId="1"/>
  </si>
  <si>
    <t>3.参加申し込み登録後、冠婚</t>
    <rPh sb="2" eb="5">
      <t>サンカモウ</t>
    </rPh>
    <rPh sb="6" eb="7">
      <t>コ</t>
    </rPh>
    <rPh sb="8" eb="11">
      <t>トウロクゴ</t>
    </rPh>
    <rPh sb="12" eb="14">
      <t>カンコン</t>
    </rPh>
    <phoneticPr fontId="1"/>
  </si>
  <si>
    <t>　葬祭又体調不良による欠席</t>
    <rPh sb="11" eb="13">
      <t>ケッセキ</t>
    </rPh>
    <phoneticPr fontId="1"/>
  </si>
  <si>
    <t>上松</t>
    <rPh sb="0" eb="2">
      <t>ウエマツ</t>
    </rPh>
    <phoneticPr fontId="1"/>
  </si>
  <si>
    <t>カサゴ</t>
    <phoneticPr fontId="1"/>
  </si>
  <si>
    <t>洲本市由良港</t>
    <rPh sb="0" eb="3">
      <t>スモトシ</t>
    </rPh>
    <rPh sb="3" eb="6">
      <t>ユラコウ</t>
    </rPh>
    <phoneticPr fontId="1"/>
  </si>
  <si>
    <t xml:space="preserve">   ５ポイント を付与する。</t>
    <phoneticPr fontId="1"/>
  </si>
  <si>
    <t>マハゼ</t>
    <phoneticPr fontId="1"/>
  </si>
  <si>
    <t>淡路市都志港</t>
    <rPh sb="0" eb="3">
      <t>アワジシ</t>
    </rPh>
    <rPh sb="3" eb="6">
      <t>ツシコウ</t>
    </rPh>
    <phoneticPr fontId="1"/>
  </si>
  <si>
    <t>古川</t>
    <rPh sb="0" eb="2">
      <t>フルカワ</t>
    </rPh>
    <phoneticPr fontId="1"/>
  </si>
  <si>
    <t>ノドグサり</t>
    <phoneticPr fontId="1"/>
  </si>
  <si>
    <t>淡路市郡家海水浴場</t>
    <rPh sb="0" eb="3">
      <t>アワジシ</t>
    </rPh>
    <rPh sb="3" eb="5">
      <t>グンゲ</t>
    </rPh>
    <rPh sb="5" eb="9">
      <t>カイスイヨクジョウ</t>
    </rPh>
    <phoneticPr fontId="1"/>
  </si>
  <si>
    <t>下村</t>
    <rPh sb="0" eb="2">
      <t>シモムラ</t>
    </rPh>
    <phoneticPr fontId="1"/>
  </si>
  <si>
    <t>欠場</t>
    <rPh sb="0" eb="2">
      <t>ケツジョウ</t>
    </rPh>
    <phoneticPr fontId="1"/>
  </si>
  <si>
    <t>大・中・小</t>
    <rPh sb="0" eb="1">
      <t>ダイ</t>
    </rPh>
    <rPh sb="2" eb="3">
      <t>チュウ</t>
    </rPh>
    <rPh sb="4" eb="5">
      <t>ショウ</t>
    </rPh>
    <phoneticPr fontId="1"/>
  </si>
  <si>
    <t>NO.2クラブ春季トーナメント大会はエントリー6名、協会春季大会エントリー8名を兼ねて開催されました、（土）5：00～（日）13：00とも天候に恵まれました</t>
    <rPh sb="7" eb="9">
      <t>シュンキ</t>
    </rPh>
    <rPh sb="15" eb="17">
      <t>タイカイ</t>
    </rPh>
    <rPh sb="24" eb="25">
      <t>メイ</t>
    </rPh>
    <rPh sb="26" eb="28">
      <t>キョウカイ</t>
    </rPh>
    <rPh sb="28" eb="32">
      <t>シュンキタイカイ</t>
    </rPh>
    <rPh sb="38" eb="39">
      <t>メイ</t>
    </rPh>
    <rPh sb="40" eb="41">
      <t>カ</t>
    </rPh>
    <rPh sb="43" eb="45">
      <t>カイサイ</t>
    </rPh>
    <rPh sb="52" eb="53">
      <t>ツチ</t>
    </rPh>
    <rPh sb="60" eb="61">
      <t>ニチ</t>
    </rPh>
    <rPh sb="69" eb="71">
      <t>テンコウ</t>
    </rPh>
    <rPh sb="72" eb="73">
      <t>メグ</t>
    </rPh>
    <phoneticPr fontId="1"/>
  </si>
  <si>
    <t>大会時間が20時間と長くそれぞれの体調、都合に合わせての参加と成りました。初釣り例会は参加者2名でしたが今回は6名の参加を頂き久し振りに賑</t>
    <rPh sb="0" eb="4">
      <t>タイカイジカン</t>
    </rPh>
    <rPh sb="7" eb="9">
      <t>ジカン</t>
    </rPh>
    <rPh sb="10" eb="11">
      <t>ナガ</t>
    </rPh>
    <rPh sb="17" eb="19">
      <t>タイチョウ</t>
    </rPh>
    <rPh sb="20" eb="22">
      <t>ツゴウ</t>
    </rPh>
    <rPh sb="23" eb="24">
      <t>ア</t>
    </rPh>
    <rPh sb="28" eb="30">
      <t>サンカ</t>
    </rPh>
    <rPh sb="31" eb="32">
      <t>ナ</t>
    </rPh>
    <rPh sb="37" eb="39">
      <t>ハツツ</t>
    </rPh>
    <rPh sb="40" eb="42">
      <t>レイカイ</t>
    </rPh>
    <rPh sb="43" eb="46">
      <t>サンカシャ</t>
    </rPh>
    <rPh sb="47" eb="48">
      <t>メイ</t>
    </rPh>
    <rPh sb="52" eb="54">
      <t>コンカイ</t>
    </rPh>
    <rPh sb="56" eb="57">
      <t>メイ</t>
    </rPh>
    <rPh sb="58" eb="60">
      <t>サンカ</t>
    </rPh>
    <rPh sb="61" eb="62">
      <t>イタダ</t>
    </rPh>
    <rPh sb="63" eb="64">
      <t>ヒサ</t>
    </rPh>
    <rPh sb="65" eb="66">
      <t>ブ</t>
    </rPh>
    <rPh sb="68" eb="69">
      <t>ニギ</t>
    </rPh>
    <phoneticPr fontId="1"/>
  </si>
  <si>
    <t>やかな例会と成りました。グループラインの活用と各員に近況と釣り場状況など報告してもらい情報共有が出来ました。</t>
    <rPh sb="20" eb="22">
      <t>カツヨウ</t>
    </rPh>
    <rPh sb="23" eb="25">
      <t>カクイン</t>
    </rPh>
    <rPh sb="26" eb="28">
      <t>キンキョウ</t>
    </rPh>
    <rPh sb="29" eb="30">
      <t>ツ</t>
    </rPh>
    <rPh sb="31" eb="32">
      <t>バ</t>
    </rPh>
    <rPh sb="32" eb="34">
      <t>ジョウキョウ</t>
    </rPh>
    <rPh sb="36" eb="38">
      <t>ホウコク</t>
    </rPh>
    <rPh sb="43" eb="45">
      <t>ジョウホウ</t>
    </rPh>
    <rPh sb="45" eb="47">
      <t>キョウユウ</t>
    </rPh>
    <rPh sb="48" eb="50">
      <t>デキ</t>
    </rPh>
    <phoneticPr fontId="1"/>
  </si>
  <si>
    <t>今年から協会理事会が隔月と成り、各大会・行事の募集なども戸惑いを感じますが各種連絡事項を確認の上回答、コメントの返信を必ずお願いします。</t>
    <rPh sb="0" eb="2">
      <t>コトシ</t>
    </rPh>
    <rPh sb="4" eb="9">
      <t>キョウカイリジカイ</t>
    </rPh>
    <rPh sb="10" eb="12">
      <t>カクゲツ</t>
    </rPh>
    <rPh sb="13" eb="14">
      <t>ナ</t>
    </rPh>
    <rPh sb="16" eb="19">
      <t>カクタイカイ</t>
    </rPh>
    <rPh sb="20" eb="22">
      <t>ギョウジ</t>
    </rPh>
    <rPh sb="23" eb="25">
      <t>ボシュウ</t>
    </rPh>
    <rPh sb="28" eb="30">
      <t>トマド</t>
    </rPh>
    <rPh sb="32" eb="33">
      <t>カン</t>
    </rPh>
    <rPh sb="37" eb="39">
      <t>カクシュ</t>
    </rPh>
    <rPh sb="39" eb="43">
      <t>レンラクジコウ</t>
    </rPh>
    <rPh sb="44" eb="46">
      <t>カクニン</t>
    </rPh>
    <rPh sb="47" eb="48">
      <t>ウエ</t>
    </rPh>
    <rPh sb="48" eb="50">
      <t>カイトウ</t>
    </rPh>
    <rPh sb="56" eb="58">
      <t>ヘンシン</t>
    </rPh>
    <rPh sb="59" eb="60">
      <t>カナラ</t>
    </rPh>
    <rPh sb="62" eb="63">
      <t>ネガ</t>
    </rPh>
    <phoneticPr fontId="1"/>
  </si>
  <si>
    <t>古川さんへ検尺器引き渡し、連盟60記念ハンカチ・投げ釣り317.318号配布、全キス・協会キス名人・協会60記念祝賀会募集連絡などで終了しました。</t>
    <rPh sb="0" eb="2">
      <t>フルカワ</t>
    </rPh>
    <rPh sb="5" eb="8">
      <t>ケンジャクキ</t>
    </rPh>
    <rPh sb="8" eb="9">
      <t>ヒ</t>
    </rPh>
    <rPh sb="10" eb="11">
      <t>ワタ</t>
    </rPh>
    <rPh sb="13" eb="15">
      <t>レンメイ</t>
    </rPh>
    <rPh sb="17" eb="19">
      <t>キネン</t>
    </rPh>
    <rPh sb="24" eb="25">
      <t>ナ</t>
    </rPh>
    <rPh sb="26" eb="27">
      <t>ツ</t>
    </rPh>
    <rPh sb="35" eb="36">
      <t>ゴウ</t>
    </rPh>
    <rPh sb="36" eb="38">
      <t>ハイフ</t>
    </rPh>
    <rPh sb="39" eb="40">
      <t>ゼン</t>
    </rPh>
    <rPh sb="43" eb="45">
      <t>キョウカイ</t>
    </rPh>
    <rPh sb="47" eb="49">
      <t>メイジン</t>
    </rPh>
    <rPh sb="50" eb="52">
      <t>キョウカイ</t>
    </rPh>
    <rPh sb="54" eb="56">
      <t>キネン</t>
    </rPh>
    <rPh sb="56" eb="59">
      <t>シュクガカイ</t>
    </rPh>
    <rPh sb="59" eb="63">
      <t>ボシュウレンラク</t>
    </rPh>
    <rPh sb="66" eb="68">
      <t>シュウリョウ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</si>
</sst>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numFmt numFmtId="178" formatCode="#,##0.000;[Red]\-#,##0.000"/>
    <numFmt numFmtId="179" formatCode="#,##0.0_ ;[Red]\-#,##0.0\ "/>
  </numFmts>
  <fonts count="36" x14ac:knownFonts="1">
    <font>
      <sz val="11"/>
      <color theme="1"/>
      <name val="ＭＳ Ｐゴシック"/>
      <family val="3"/>
      <charset val="128"/>
      <scheme val="minor"/>
    </font>
    <font>
      <sz val="6"/>
      <name val="ＭＳ Ｐゴシック"/>
      <family val="3"/>
      <charset val="128"/>
    </font>
    <font>
      <b/>
      <sz val="8"/>
      <color indexed="8"/>
      <name val="ＭＳ Ｐゴシック"/>
      <family val="3"/>
      <charset val="128"/>
    </font>
    <font>
      <sz val="8"/>
      <color indexed="8"/>
      <name val="ＭＳ Ｐゴシック"/>
      <family val="3"/>
      <charset val="128"/>
    </font>
    <font>
      <sz val="10"/>
      <color indexed="8"/>
      <name val="ＭＳ Ｐゴシック"/>
      <family val="3"/>
      <charset val="128"/>
    </font>
    <font>
      <b/>
      <sz val="11"/>
      <color indexed="8"/>
      <name val="ＭＳ Ｐゴシック"/>
      <family val="3"/>
      <charset val="128"/>
    </font>
    <font>
      <b/>
      <u/>
      <sz val="18"/>
      <color indexed="8"/>
      <name val="ＭＳ Ｐゴシック"/>
      <family val="3"/>
      <charset val="128"/>
    </font>
    <font>
      <b/>
      <sz val="18"/>
      <color indexed="8"/>
      <name val="ＭＳ Ｐゴシック"/>
      <family val="3"/>
      <charset val="128"/>
    </font>
    <font>
      <b/>
      <u/>
      <sz val="11"/>
      <color indexed="8"/>
      <name val="ＭＳ Ｐゴシック"/>
      <family val="3"/>
      <charset val="128"/>
    </font>
    <font>
      <b/>
      <sz val="10"/>
      <color indexed="8"/>
      <name val="ＭＳ Ｐゴシック"/>
      <family val="3"/>
      <charset val="128"/>
    </font>
    <font>
      <b/>
      <sz val="10"/>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u/>
      <sz val="10"/>
      <color indexed="8"/>
      <name val="ＭＳ Ｐゴシック"/>
      <family val="3"/>
      <charset val="128"/>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
      <b/>
      <sz val="14"/>
      <color indexed="8"/>
      <name val="ＭＳ Ｐゴシック"/>
      <family val="3"/>
      <charset val="128"/>
    </font>
    <font>
      <sz val="26"/>
      <color rgb="FFFF0000"/>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font>
    <font>
      <sz val="10"/>
      <color rgb="FFFF0000"/>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b/>
      <u/>
      <sz val="12"/>
      <color indexed="8"/>
      <name val="ＭＳ Ｐゴシック"/>
      <family val="3"/>
      <charset val="128"/>
    </font>
    <font>
      <sz val="12"/>
      <color theme="1"/>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1"/>
      <color theme="1"/>
      <name val="ＭＳ Ｐゴシック"/>
      <family val="3"/>
      <charset val="128"/>
    </font>
    <font>
      <sz val="8"/>
      <color rgb="FFFF0000"/>
      <name val="ＭＳ Ｐゴシック"/>
      <family val="3"/>
      <charset val="128"/>
    </font>
    <font>
      <sz val="11"/>
      <color theme="1"/>
      <name val="ＭＳ Ｐゴシック"/>
      <family val="3"/>
      <charset val="128"/>
      <scheme val="major"/>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right style="double">
        <color indexed="64"/>
      </right>
      <top/>
      <bottom style="dotted">
        <color indexed="64"/>
      </bottom>
      <diagonal/>
    </border>
    <border>
      <left style="thin">
        <color indexed="64"/>
      </left>
      <right/>
      <top style="thin">
        <color indexed="64"/>
      </top>
      <bottom style="dotted">
        <color indexed="64"/>
      </bottom>
      <diagonal/>
    </border>
  </borders>
  <cellStyleXfs count="1">
    <xf numFmtId="0" fontId="0" fillId="0" borderId="0">
      <alignment vertical="center"/>
    </xf>
  </cellStyleXfs>
  <cellXfs count="185">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4" fillId="0" borderId="8" xfId="0" applyFont="1" applyBorder="1">
      <alignment vertical="center"/>
    </xf>
    <xf numFmtId="0" fontId="0" fillId="0" borderId="12" xfId="0" applyBorder="1" applyAlignment="1" applyProtection="1">
      <alignment horizontal="center"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12" xfId="0" applyBorder="1" applyProtection="1">
      <alignment vertical="center"/>
      <protection locked="0"/>
    </xf>
    <xf numFmtId="176" fontId="0" fillId="0" borderId="11" xfId="0" applyNumberFormat="1" applyBorder="1" applyAlignment="1" applyProtection="1">
      <alignment horizontal="center" vertical="center"/>
      <protection locked="0"/>
    </xf>
    <xf numFmtId="0" fontId="3" fillId="2" borderId="1" xfId="0" applyFont="1" applyFill="1" applyBorder="1" applyAlignment="1">
      <alignment horizontal="center"/>
    </xf>
    <xf numFmtId="0" fontId="9" fillId="0" borderId="19" xfId="0" applyFont="1" applyBorder="1" applyAlignment="1">
      <alignment horizontal="left" vertical="center"/>
    </xf>
    <xf numFmtId="0" fontId="5" fillId="0" borderId="1" xfId="0" applyFont="1" applyBorder="1" applyAlignment="1"/>
    <xf numFmtId="0" fontId="15" fillId="0" borderId="12" xfId="0" applyFont="1" applyBorder="1" applyProtection="1">
      <alignment vertical="center"/>
      <protection locked="0"/>
    </xf>
    <xf numFmtId="0" fontId="15" fillId="0" borderId="11" xfId="0" applyFont="1" applyBorder="1" applyProtection="1">
      <alignment vertical="center"/>
      <protection locked="0"/>
    </xf>
    <xf numFmtId="0" fontId="15" fillId="0" borderId="15" xfId="0" applyFont="1" applyBorder="1" applyProtection="1">
      <alignment vertical="center"/>
      <protection locked="0"/>
    </xf>
    <xf numFmtId="0" fontId="15" fillId="0" borderId="14" xfId="0" applyFont="1" applyBorder="1" applyProtection="1">
      <alignment vertical="center"/>
      <protection locked="0"/>
    </xf>
    <xf numFmtId="0" fontId="17" fillId="0" borderId="0" xfId="0" applyFont="1">
      <alignment vertical="center"/>
    </xf>
    <xf numFmtId="0" fontId="3" fillId="3" borderId="1" xfId="0" applyFont="1" applyFill="1" applyBorder="1" applyAlignment="1">
      <alignment horizontal="center"/>
    </xf>
    <xf numFmtId="0" fontId="4" fillId="0" borderId="9" xfId="0" applyFont="1" applyBorder="1">
      <alignment vertical="center"/>
    </xf>
    <xf numFmtId="0" fontId="0" fillId="0" borderId="32" xfId="0" applyBorder="1" applyProtection="1">
      <alignment vertical="center"/>
      <protection locked="0"/>
    </xf>
    <xf numFmtId="0" fontId="0" fillId="0" borderId="13" xfId="0" applyBorder="1" applyProtection="1">
      <alignment vertical="center"/>
      <protection locked="0"/>
    </xf>
    <xf numFmtId="0" fontId="19" fillId="0" borderId="0" xfId="0" applyFont="1" applyAlignment="1">
      <alignment horizontal="left" vertical="center"/>
    </xf>
    <xf numFmtId="0" fontId="16" fillId="0" borderId="0" xfId="0" applyFont="1" applyAlignment="1"/>
    <xf numFmtId="0" fontId="14"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6" fillId="0" borderId="0" xfId="0" applyFont="1">
      <alignment vertical="center"/>
    </xf>
    <xf numFmtId="0" fontId="3" fillId="4" borderId="0" xfId="0" applyFont="1" applyFill="1" applyAlignment="1">
      <alignment horizontal="center"/>
    </xf>
    <xf numFmtId="0" fontId="5" fillId="0" borderId="0" xfId="0" applyFont="1" applyAlignment="1"/>
    <xf numFmtId="0" fontId="0" fillId="0" borderId="11" xfId="0" applyBorder="1" applyProtection="1">
      <alignment vertical="center"/>
      <protection locked="0"/>
    </xf>
    <xf numFmtId="0" fontId="20" fillId="0" borderId="0" xfId="0" applyFont="1">
      <alignment vertical="center"/>
    </xf>
    <xf numFmtId="0" fontId="0" fillId="0" borderId="19" xfId="0" applyBorder="1">
      <alignment vertical="center"/>
    </xf>
    <xf numFmtId="0" fontId="10" fillId="2" borderId="35" xfId="0" applyFont="1" applyFill="1" applyBorder="1">
      <alignment vertical="center"/>
    </xf>
    <xf numFmtId="0" fontId="0" fillId="2" borderId="36" xfId="0" applyFill="1" applyBorder="1" applyAlignment="1">
      <alignment horizontal="center" vertical="center"/>
    </xf>
    <xf numFmtId="0" fontId="10" fillId="2" borderId="38" xfId="0" applyFont="1" applyFill="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32" xfId="0"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protection locked="0"/>
    </xf>
    <xf numFmtId="0" fontId="23" fillId="0" borderId="13" xfId="0" applyFont="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56" fontId="0" fillId="0" borderId="2" xfId="0" applyNumberFormat="1" applyBorder="1">
      <alignment vertical="center"/>
    </xf>
    <xf numFmtId="0" fontId="10" fillId="0" borderId="9" xfId="0" applyFont="1" applyBorder="1" applyProtection="1">
      <alignment vertical="center"/>
      <protection locked="0"/>
    </xf>
    <xf numFmtId="177" fontId="10" fillId="0" borderId="14"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11" xfId="0" applyFont="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40" xfId="0" applyBorder="1">
      <alignment vertical="center"/>
    </xf>
    <xf numFmtId="0" fontId="4" fillId="0" borderId="19" xfId="0" applyFont="1" applyBorder="1">
      <alignment vertical="center"/>
    </xf>
    <xf numFmtId="0" fontId="4" fillId="0" borderId="14" xfId="0" applyFont="1" applyBorder="1">
      <alignment vertical="center"/>
    </xf>
    <xf numFmtId="176" fontId="0" fillId="0" borderId="0" xfId="0" applyNumberFormat="1" applyAlignment="1" applyProtection="1">
      <alignment horizontal="center" vertical="center"/>
      <protection locked="0"/>
    </xf>
    <xf numFmtId="0" fontId="0" fillId="0" borderId="19" xfId="0" applyBorder="1" applyAlignment="1">
      <alignment horizontal="center" vertical="center"/>
    </xf>
    <xf numFmtId="0" fontId="0" fillId="0" borderId="19" xfId="0" applyBorder="1" applyProtection="1">
      <alignment vertical="center"/>
      <protection locked="0"/>
    </xf>
    <xf numFmtId="176" fontId="0" fillId="0" borderId="19" xfId="0" applyNumberFormat="1" applyBorder="1" applyAlignment="1" applyProtection="1">
      <alignment horizontal="center" vertical="center"/>
      <protection locked="0"/>
    </xf>
    <xf numFmtId="176" fontId="5" fillId="0" borderId="19" xfId="0" applyNumberFormat="1" applyFont="1" applyBorder="1" applyAlignment="1">
      <alignment horizontal="center" vertical="center"/>
    </xf>
    <xf numFmtId="0" fontId="11" fillId="0" borderId="19"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26" fillId="0" borderId="0" xfId="0" applyFont="1" applyProtection="1">
      <alignment vertical="center"/>
      <protection locked="0"/>
    </xf>
    <xf numFmtId="0" fontId="27" fillId="0" borderId="0" xfId="0" applyFont="1">
      <alignment vertical="center"/>
    </xf>
    <xf numFmtId="0" fontId="28" fillId="0" borderId="0" xfId="0" applyFont="1">
      <alignment vertical="center"/>
    </xf>
    <xf numFmtId="0" fontId="29" fillId="0" borderId="0" xfId="0" applyFont="1">
      <alignment vertical="center"/>
    </xf>
    <xf numFmtId="0" fontId="27" fillId="0" borderId="8" xfId="0" applyFont="1" applyBorder="1" applyProtection="1">
      <alignment vertical="center"/>
      <protection locked="0"/>
    </xf>
    <xf numFmtId="0" fontId="27" fillId="0" borderId="9" xfId="0" applyFont="1" applyBorder="1" applyProtection="1">
      <alignment vertical="center"/>
      <protection locked="0"/>
    </xf>
    <xf numFmtId="0" fontId="27" fillId="0" borderId="7" xfId="0" applyFont="1" applyBorder="1" applyProtection="1">
      <alignment vertical="center"/>
      <protection locked="0"/>
    </xf>
    <xf numFmtId="49" fontId="27" fillId="0" borderId="3" xfId="0" applyNumberFormat="1" applyFont="1" applyBorder="1" applyProtection="1">
      <alignment vertical="center"/>
      <protection locked="0"/>
    </xf>
    <xf numFmtId="49" fontId="27" fillId="0" borderId="0" xfId="0" applyNumberFormat="1" applyFont="1">
      <alignment vertical="center"/>
    </xf>
    <xf numFmtId="49" fontId="27" fillId="0" borderId="2" xfId="0" applyNumberFormat="1" applyFont="1" applyBorder="1">
      <alignment vertical="center"/>
    </xf>
    <xf numFmtId="49" fontId="27" fillId="0" borderId="33" xfId="0" applyNumberFormat="1" applyFont="1" applyBorder="1">
      <alignment vertical="center"/>
    </xf>
    <xf numFmtId="49" fontId="27" fillId="0" borderId="16" xfId="0" applyNumberFormat="1" applyFont="1" applyBorder="1" applyProtection="1">
      <alignment vertical="center"/>
      <protection locked="0"/>
    </xf>
    <xf numFmtId="49" fontId="27" fillId="0" borderId="16" xfId="0" applyNumberFormat="1" applyFont="1" applyBorder="1">
      <alignment vertical="center"/>
    </xf>
    <xf numFmtId="49" fontId="27" fillId="0" borderId="17" xfId="0" applyNumberFormat="1" applyFont="1" applyBorder="1">
      <alignment vertical="center"/>
    </xf>
    <xf numFmtId="178" fontId="0" fillId="0" borderId="11" xfId="0" applyNumberFormat="1" applyBorder="1" applyAlignment="1" applyProtection="1">
      <alignment horizontal="center" vertical="center"/>
      <protection locked="0"/>
    </xf>
    <xf numFmtId="0" fontId="0" fillId="0" borderId="39" xfId="0" applyBorder="1">
      <alignment vertical="center"/>
    </xf>
    <xf numFmtId="0" fontId="0" fillId="0" borderId="10" xfId="0" applyBorder="1">
      <alignment vertical="center"/>
    </xf>
    <xf numFmtId="32" fontId="4" fillId="0" borderId="9" xfId="0" applyNumberFormat="1" applyFont="1" applyBorder="1">
      <alignment vertical="center"/>
    </xf>
    <xf numFmtId="32" fontId="4" fillId="0" borderId="8" xfId="0" applyNumberFormat="1" applyFont="1" applyBorder="1">
      <alignment vertical="center"/>
    </xf>
    <xf numFmtId="0" fontId="30" fillId="2" borderId="22" xfId="0" applyFont="1" applyFill="1" applyBorder="1" applyAlignment="1">
      <alignment horizontal="center" vertical="center"/>
    </xf>
    <xf numFmtId="0" fontId="10" fillId="0" borderId="13" xfId="0" applyFont="1" applyBorder="1" applyAlignment="1" applyProtection="1">
      <alignment horizontal="center" vertical="center" shrinkToFit="1"/>
      <protection locked="0"/>
    </xf>
    <xf numFmtId="0" fontId="31" fillId="0" borderId="0" xfId="0" applyFont="1" applyAlignment="1"/>
    <xf numFmtId="0" fontId="31" fillId="0" borderId="0" xfId="0" applyFont="1">
      <alignment vertical="center"/>
    </xf>
    <xf numFmtId="0" fontId="32" fillId="0" borderId="0" xfId="0" applyFont="1" applyAlignment="1"/>
    <xf numFmtId="0" fontId="32" fillId="0" borderId="0" xfId="0" applyFont="1">
      <alignment vertical="center"/>
    </xf>
    <xf numFmtId="0" fontId="4" fillId="0" borderId="9" xfId="0" applyFont="1" applyBorder="1"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pplyProtection="1">
      <alignment vertical="center"/>
      <protection locked="0"/>
    </xf>
    <xf numFmtId="176" fontId="5" fillId="0" borderId="0" xfId="0" applyNumberFormat="1" applyFont="1" applyAlignment="1">
      <alignment horizontal="center" vertical="center"/>
    </xf>
    <xf numFmtId="0" fontId="11" fillId="0" borderId="0" xfId="0" applyFont="1" applyAlignment="1" applyProtection="1">
      <alignment horizontal="center" vertical="center"/>
      <protection locked="0"/>
    </xf>
    <xf numFmtId="32" fontId="4" fillId="0" borderId="8" xfId="0" applyNumberFormat="1" applyFont="1" applyBorder="1" applyAlignment="1">
      <alignment horizontal="center" vertical="center"/>
    </xf>
    <xf numFmtId="0" fontId="0" fillId="0" borderId="23" xfId="0" applyBorder="1" applyAlignment="1" applyProtection="1">
      <alignment horizontal="center" vertical="center"/>
      <protection locked="0"/>
    </xf>
    <xf numFmtId="0" fontId="0" fillId="0" borderId="11" xfId="0" applyBorder="1" applyAlignment="1">
      <alignment horizontal="center" vertical="center"/>
    </xf>
    <xf numFmtId="0" fontId="0" fillId="0" borderId="23" xfId="0" applyBorder="1" applyProtection="1">
      <alignment vertical="center"/>
      <protection locked="0"/>
    </xf>
    <xf numFmtId="0" fontId="0" fillId="0" borderId="11" xfId="0" applyBorder="1" applyProtection="1">
      <alignment vertical="center"/>
      <protection locked="0"/>
    </xf>
    <xf numFmtId="179" fontId="19" fillId="0" borderId="11" xfId="0" applyNumberFormat="1" applyFont="1" applyBorder="1" applyAlignment="1">
      <alignment horizontal="center" vertical="center"/>
    </xf>
    <xf numFmtId="179" fontId="19" fillId="0" borderId="1" xfId="0" applyNumberFormat="1" applyFont="1" applyBorder="1" applyAlignment="1">
      <alignment horizontal="center" vertical="center"/>
    </xf>
    <xf numFmtId="0" fontId="11" fillId="0" borderId="21"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4" fillId="0" borderId="11" xfId="0" applyFont="1" applyBorder="1" applyAlignment="1">
      <alignment horizontal="center" vertical="center"/>
    </xf>
    <xf numFmtId="0" fontId="0" fillId="0" borderId="11"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3" xfId="0" applyBorder="1" applyAlignment="1">
      <alignment horizontal="center" vertical="center"/>
    </xf>
    <xf numFmtId="0" fontId="0" fillId="0" borderId="13" xfId="0" applyBorder="1">
      <alignment vertical="center"/>
    </xf>
    <xf numFmtId="56" fontId="0" fillId="0" borderId="0" xfId="0" applyNumberFormat="1" applyAlignment="1">
      <alignment horizontal="center" vertical="center"/>
    </xf>
    <xf numFmtId="0" fontId="22" fillId="4" borderId="0" xfId="0" applyFont="1" applyFill="1" applyAlignment="1">
      <alignment horizontal="left"/>
    </xf>
    <xf numFmtId="0" fontId="22" fillId="4" borderId="0" xfId="0" applyFont="1" applyFill="1" applyAlignment="1"/>
    <xf numFmtId="179" fontId="19" fillId="0" borderId="1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0" fillId="0" borderId="21"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2" fillId="2" borderId="2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22"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0" fillId="0" borderId="29" xfId="0" applyFont="1" applyBorder="1" applyAlignment="1" applyProtection="1">
      <alignment horizontal="center" vertical="center" shrinkToFit="1"/>
      <protection locked="0"/>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2" borderId="11" xfId="0" applyFill="1" applyBorder="1" applyAlignment="1">
      <alignment horizontal="center" vertical="center"/>
    </xf>
    <xf numFmtId="0" fontId="0" fillId="2" borderId="40" xfId="0" applyFill="1" applyBorder="1" applyAlignment="1">
      <alignment horizontal="center" vertical="center"/>
    </xf>
    <xf numFmtId="0" fontId="0" fillId="2" borderId="18" xfId="0" applyFill="1" applyBorder="1" applyAlignment="1">
      <alignment horizontal="center" vertical="center"/>
    </xf>
    <xf numFmtId="0" fontId="21" fillId="2" borderId="34" xfId="0" applyFont="1" applyFill="1" applyBorder="1" applyAlignment="1">
      <alignment horizontal="center" vertical="center"/>
    </xf>
    <xf numFmtId="0" fontId="21" fillId="2" borderId="37"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30" xfId="0" applyFont="1" applyFill="1" applyBorder="1" applyAlignment="1">
      <alignment horizontal="center" vertical="center"/>
    </xf>
    <xf numFmtId="0" fontId="19" fillId="0" borderId="0" xfId="0" applyFont="1" applyAlignment="1">
      <alignment horizontal="center" vertical="center"/>
    </xf>
    <xf numFmtId="0" fontId="6" fillId="0" borderId="0" xfId="0" applyFont="1" applyAlignment="1" applyProtection="1">
      <alignment horizontal="center" vertical="center" shrinkToFit="1"/>
      <protection locked="0"/>
    </xf>
    <xf numFmtId="0" fontId="13"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31" fontId="27" fillId="0" borderId="0" xfId="0" applyNumberFormat="1" applyFont="1" applyAlignment="1">
      <alignment horizontal="left" vertical="center"/>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19" fillId="0" borderId="0" xfId="0" applyFont="1" applyAlignment="1">
      <alignment horizontal="left" vertical="center"/>
    </xf>
    <xf numFmtId="0" fontId="24" fillId="0" borderId="0" xfId="0" applyFont="1" applyAlignment="1">
      <alignment horizontal="left" vertical="center"/>
    </xf>
    <xf numFmtId="0" fontId="17" fillId="0" borderId="3" xfId="0" applyFont="1" applyBorder="1" applyAlignment="1">
      <alignment horizontal="center" vertical="center"/>
    </xf>
    <xf numFmtId="0" fontId="17" fillId="0" borderId="0" xfId="0" applyFont="1" applyAlignment="1">
      <alignment horizontal="center" vertical="center"/>
    </xf>
    <xf numFmtId="20" fontId="27" fillId="0" borderId="0" xfId="0" applyNumberFormat="1" applyFont="1">
      <alignment vertical="center"/>
    </xf>
    <xf numFmtId="0" fontId="33" fillId="0" borderId="24" xfId="0" applyFont="1" applyBorder="1" applyAlignment="1" applyProtection="1">
      <alignment horizontal="center" vertical="center"/>
      <protection locked="0"/>
    </xf>
    <xf numFmtId="0" fontId="10" fillId="0" borderId="41" xfId="0" applyFont="1" applyBorder="1" applyProtection="1">
      <alignment vertical="center"/>
      <protection locked="0"/>
    </xf>
    <xf numFmtId="177" fontId="10" fillId="0" borderId="42" xfId="0" applyNumberFormat="1" applyFont="1" applyBorder="1" applyAlignment="1" applyProtection="1">
      <alignment horizontal="center" vertical="center"/>
      <protection locked="0"/>
    </xf>
    <xf numFmtId="0" fontId="10" fillId="0" borderId="31"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protection locked="0"/>
    </xf>
    <xf numFmtId="0" fontId="0" fillId="0" borderId="43" xfId="0" applyBorder="1">
      <alignment vertical="center"/>
    </xf>
    <xf numFmtId="0" fontId="10" fillId="0" borderId="44" xfId="0" applyFont="1" applyBorder="1" applyAlignment="1" applyProtection="1">
      <alignment horizontal="center" vertical="center" shrinkToFit="1"/>
      <protection locked="0"/>
    </xf>
    <xf numFmtId="0" fontId="33" fillId="0" borderId="23"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34" fillId="4" borderId="0" xfId="0" applyFont="1" applyFill="1" applyAlignment="1">
      <alignment horizontal="center"/>
    </xf>
    <xf numFmtId="0" fontId="22" fillId="0" borderId="0" xfId="0" applyFont="1" applyAlignment="1"/>
    <xf numFmtId="0" fontId="35" fillId="0" borderId="23"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177" fontId="10" fillId="0" borderId="11" xfId="0" applyNumberFormat="1" applyFont="1" applyBorder="1" applyAlignment="1" applyProtection="1">
      <alignment horizontal="center" vertical="center"/>
      <protection locked="0"/>
    </xf>
    <xf numFmtId="0" fontId="15" fillId="0" borderId="45" xfId="0" applyFont="1" applyBorder="1" applyAlignment="1" applyProtection="1">
      <alignment horizontal="center" vertical="center" shrinkToFit="1"/>
      <protection locked="0"/>
    </xf>
    <xf numFmtId="0" fontId="3" fillId="4" borderId="19" xfId="0" applyFont="1" applyFill="1" applyBorder="1" applyAlignment="1">
      <alignment horizontal="center"/>
    </xf>
    <xf numFmtId="0" fontId="5" fillId="0" borderId="19" xfId="0" applyFont="1" applyBorder="1" applyAlignment="1"/>
    <xf numFmtId="0" fontId="16" fillId="0" borderId="19" xfId="0" applyFont="1" applyBorder="1" applyAlignment="1"/>
    <xf numFmtId="0" fontId="17" fillId="0" borderId="19" xfId="0" applyFont="1" applyBorder="1">
      <alignment vertical="center"/>
    </xf>
    <xf numFmtId="0" fontId="0" fillId="0" borderId="14" xfId="0" applyBorder="1">
      <alignment vertical="center"/>
    </xf>
    <xf numFmtId="0" fontId="4" fillId="0" borderId="10" xfId="0" applyFont="1" applyBorder="1">
      <alignment vertical="center"/>
    </xf>
    <xf numFmtId="0" fontId="4" fillId="0" borderId="0" xfId="0" applyFont="1">
      <alignment vertical="center"/>
    </xf>
    <xf numFmtId="0" fontId="33" fillId="0" borderId="23" xfId="0" applyFont="1" applyBorder="1" applyAlignment="1">
      <alignment horizontal="center" vertical="center"/>
    </xf>
    <xf numFmtId="32" fontId="4" fillId="0" borderId="3" xfId="0" applyNumberFormat="1" applyFont="1" applyBorder="1">
      <alignment vertical="center"/>
    </xf>
    <xf numFmtId="0" fontId="33" fillId="0" borderId="11" xfId="0" applyFont="1" applyBorder="1" applyAlignment="1">
      <alignment horizontal="center" vertical="center"/>
    </xf>
    <xf numFmtId="0" fontId="33" fillId="0" borderId="23" xfId="0" applyFont="1" applyBorder="1" applyProtection="1">
      <alignment vertical="center"/>
      <protection locked="0"/>
    </xf>
    <xf numFmtId="0" fontId="33" fillId="0" borderId="11" xfId="0" applyFont="1" applyBorder="1" applyProtection="1">
      <alignment vertical="center"/>
      <protection locked="0"/>
    </xf>
    <xf numFmtId="0" fontId="27" fillId="0" borderId="46" xfId="0" applyFont="1" applyBorder="1">
      <alignment vertical="center"/>
    </xf>
    <xf numFmtId="0" fontId="27" fillId="0" borderId="15" xfId="0" applyFont="1" applyBorder="1" applyProtection="1">
      <alignment vertical="center"/>
      <protection locked="0"/>
    </xf>
    <xf numFmtId="0" fontId="27" fillId="0" borderId="16" xfId="0" applyFont="1" applyBorder="1" applyProtection="1">
      <alignment vertical="center"/>
      <protection locked="0"/>
    </xf>
    <xf numFmtId="0" fontId="27" fillId="0" borderId="16" xfId="0" applyFont="1" applyBorder="1">
      <alignment vertical="center"/>
    </xf>
    <xf numFmtId="0" fontId="27" fillId="0" borderId="2"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254000</xdr:colOff>
      <xdr:row>2</xdr:row>
      <xdr:rowOff>66675</xdr:rowOff>
    </xdr:to>
    <xdr:pic>
      <xdr:nvPicPr>
        <xdr:cNvPr id="2" name="Picture 6" descr="#mitsuboshiサーフlogo(ｶﾗｰ)原本1a">
          <a:extLst>
            <a:ext uri="{FF2B5EF4-FFF2-40B4-BE49-F238E27FC236}">
              <a16:creationId xmlns:a16="http://schemas.microsoft.com/office/drawing/2014/main" id="{C5BAF8DB-4C02-4B6C-9A53-F94DE06CD0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604520" cy="699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60324</xdr:colOff>
      <xdr:row>1</xdr:row>
      <xdr:rowOff>95250</xdr:rowOff>
    </xdr:from>
    <xdr:to>
      <xdr:col>14</xdr:col>
      <xdr:colOff>31749</xdr:colOff>
      <xdr:row>3</xdr:row>
      <xdr:rowOff>230498</xdr:rowOff>
    </xdr:to>
    <xdr:pic>
      <xdr:nvPicPr>
        <xdr:cNvPr id="3" name="図 11" descr="C:\Users\yakkey\AppData\Local\Microsoft\Windows\Temporary Internet Files\Content.IE5\SWVUAJ4I\MC900331012[1].wmf">
          <a:extLst>
            <a:ext uri="{FF2B5EF4-FFF2-40B4-BE49-F238E27FC236}">
              <a16:creationId xmlns:a16="http://schemas.microsoft.com/office/drawing/2014/main" id="{60989EA1-B14C-49A8-B483-EB93BEE79FB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5864" y="628650"/>
          <a:ext cx="1320165" cy="638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146050</xdr:colOff>
      <xdr:row>2</xdr:row>
      <xdr:rowOff>174625</xdr:rowOff>
    </xdr:from>
    <xdr:to>
      <xdr:col>12</xdr:col>
      <xdr:colOff>210517</xdr:colOff>
      <xdr:row>4</xdr:row>
      <xdr:rowOff>53975</xdr:rowOff>
    </xdr:to>
    <xdr:pic>
      <xdr:nvPicPr>
        <xdr:cNvPr id="4" name="図 3">
          <a:extLst>
            <a:ext uri="{FF2B5EF4-FFF2-40B4-BE49-F238E27FC236}">
              <a16:creationId xmlns:a16="http://schemas.microsoft.com/office/drawing/2014/main" id="{301D6681-CC41-431A-AF96-F70A462A61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07710" y="959485"/>
          <a:ext cx="628347" cy="382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390526</xdr:colOff>
      <xdr:row>22</xdr:row>
      <xdr:rowOff>85725</xdr:rowOff>
    </xdr:from>
    <xdr:to>
      <xdr:col>15</xdr:col>
      <xdr:colOff>209550</xdr:colOff>
      <xdr:row>24</xdr:row>
      <xdr:rowOff>0</xdr:rowOff>
    </xdr:to>
    <xdr:sp macro="" textlink="">
      <xdr:nvSpPr>
        <xdr:cNvPr id="5" name="円/楕円 5">
          <a:extLst>
            <a:ext uri="{FF2B5EF4-FFF2-40B4-BE49-F238E27FC236}">
              <a16:creationId xmlns:a16="http://schemas.microsoft.com/office/drawing/2014/main" id="{E5B7FD8C-6428-4586-BEAA-94688ED8A121}"/>
            </a:ext>
          </a:extLst>
        </xdr:cNvPr>
        <xdr:cNvSpPr/>
      </xdr:nvSpPr>
      <xdr:spPr>
        <a:xfrm>
          <a:off x="7964806" y="4863465"/>
          <a:ext cx="222884" cy="2952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6350</xdr:colOff>
      <xdr:row>16</xdr:row>
      <xdr:rowOff>165100</xdr:rowOff>
    </xdr:from>
    <xdr:to>
      <xdr:col>16</xdr:col>
      <xdr:colOff>234950</xdr:colOff>
      <xdr:row>18</xdr:row>
      <xdr:rowOff>44450</xdr:rowOff>
    </xdr:to>
    <xdr:sp macro="" textlink="">
      <xdr:nvSpPr>
        <xdr:cNvPr id="6" name="円/楕円 8">
          <a:extLst>
            <a:ext uri="{FF2B5EF4-FFF2-40B4-BE49-F238E27FC236}">
              <a16:creationId xmlns:a16="http://schemas.microsoft.com/office/drawing/2014/main" id="{7A4AB737-EADF-46C7-82D8-BD2C34D72B1C}"/>
            </a:ext>
          </a:extLst>
        </xdr:cNvPr>
        <xdr:cNvSpPr/>
      </xdr:nvSpPr>
      <xdr:spPr>
        <a:xfrm flipH="1">
          <a:off x="8274050" y="3799840"/>
          <a:ext cx="22860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6350</xdr:rowOff>
    </xdr:from>
    <xdr:to>
      <xdr:col>1</xdr:col>
      <xdr:colOff>254000</xdr:colOff>
      <xdr:row>1</xdr:row>
      <xdr:rowOff>174625</xdr:rowOff>
    </xdr:to>
    <xdr:pic>
      <xdr:nvPicPr>
        <xdr:cNvPr id="2" name="Picture 6" descr="#mitsuboshiサーフlogo(ｶﾗｰ)原本1a">
          <a:extLst>
            <a:ext uri="{FF2B5EF4-FFF2-40B4-BE49-F238E27FC236}">
              <a16:creationId xmlns:a16="http://schemas.microsoft.com/office/drawing/2014/main" id="{B2704011-F44C-4F2F-B2B5-C8265C870E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350"/>
          <a:ext cx="604520" cy="70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60324</xdr:colOff>
      <xdr:row>1</xdr:row>
      <xdr:rowOff>95250</xdr:rowOff>
    </xdr:from>
    <xdr:to>
      <xdr:col>14</xdr:col>
      <xdr:colOff>184149</xdr:colOff>
      <xdr:row>4</xdr:row>
      <xdr:rowOff>78098</xdr:rowOff>
    </xdr:to>
    <xdr:pic>
      <xdr:nvPicPr>
        <xdr:cNvPr id="3" name="図 11" descr="C:\Users\yakkey\AppData\Local\Microsoft\Windows\Temporary Internet Files\Content.IE5\SWVUAJ4I\MC900331012[1].wmf">
          <a:extLst>
            <a:ext uri="{FF2B5EF4-FFF2-40B4-BE49-F238E27FC236}">
              <a16:creationId xmlns:a16="http://schemas.microsoft.com/office/drawing/2014/main" id="{8FD99A68-AFF3-46A4-BA94-D4EA6DD198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5864" y="628650"/>
          <a:ext cx="1320165" cy="638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146050</xdr:colOff>
      <xdr:row>2</xdr:row>
      <xdr:rowOff>174625</xdr:rowOff>
    </xdr:from>
    <xdr:to>
      <xdr:col>12</xdr:col>
      <xdr:colOff>210517</xdr:colOff>
      <xdr:row>4</xdr:row>
      <xdr:rowOff>155575</xdr:rowOff>
    </xdr:to>
    <xdr:pic>
      <xdr:nvPicPr>
        <xdr:cNvPr id="4" name="図 3">
          <a:extLst>
            <a:ext uri="{FF2B5EF4-FFF2-40B4-BE49-F238E27FC236}">
              <a16:creationId xmlns:a16="http://schemas.microsoft.com/office/drawing/2014/main" id="{CF912A2E-21DE-4875-998B-D9E8A00CA7E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07710" y="959485"/>
          <a:ext cx="628347"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390526</xdr:colOff>
      <xdr:row>22</xdr:row>
      <xdr:rowOff>85725</xdr:rowOff>
    </xdr:from>
    <xdr:to>
      <xdr:col>15</xdr:col>
      <xdr:colOff>209550</xdr:colOff>
      <xdr:row>24</xdr:row>
      <xdr:rowOff>0</xdr:rowOff>
    </xdr:to>
    <xdr:sp macro="" textlink="">
      <xdr:nvSpPr>
        <xdr:cNvPr id="5" name="円/楕円 5">
          <a:extLst>
            <a:ext uri="{FF2B5EF4-FFF2-40B4-BE49-F238E27FC236}">
              <a16:creationId xmlns:a16="http://schemas.microsoft.com/office/drawing/2014/main" id="{D9A9F48F-2EC1-4487-B556-9B63C950C6C5}"/>
            </a:ext>
          </a:extLst>
        </xdr:cNvPr>
        <xdr:cNvSpPr/>
      </xdr:nvSpPr>
      <xdr:spPr>
        <a:xfrm>
          <a:off x="7812406" y="4695825"/>
          <a:ext cx="222884" cy="2952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317500</xdr:colOff>
      <xdr:row>16</xdr:row>
      <xdr:rowOff>158750</xdr:rowOff>
    </xdr:from>
    <xdr:to>
      <xdr:col>17</xdr:col>
      <xdr:colOff>196850</xdr:colOff>
      <xdr:row>18</xdr:row>
      <xdr:rowOff>38100</xdr:rowOff>
    </xdr:to>
    <xdr:sp macro="" textlink="">
      <xdr:nvSpPr>
        <xdr:cNvPr id="6" name="円/楕円 8">
          <a:extLst>
            <a:ext uri="{FF2B5EF4-FFF2-40B4-BE49-F238E27FC236}">
              <a16:creationId xmlns:a16="http://schemas.microsoft.com/office/drawing/2014/main" id="{991AC31D-6A21-4A34-B52E-7F56D41B8A04}"/>
            </a:ext>
          </a:extLst>
        </xdr:cNvPr>
        <xdr:cNvSpPr/>
      </xdr:nvSpPr>
      <xdr:spPr>
        <a:xfrm flipH="1">
          <a:off x="8432800" y="3625850"/>
          <a:ext cx="22225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18</xdr:col>
      <xdr:colOff>368300</xdr:colOff>
      <xdr:row>16</xdr:row>
      <xdr:rowOff>146050</xdr:rowOff>
    </xdr:from>
    <xdr:to>
      <xdr:col>18</xdr:col>
      <xdr:colOff>596900</xdr:colOff>
      <xdr:row>18</xdr:row>
      <xdr:rowOff>25400</xdr:rowOff>
    </xdr:to>
    <xdr:sp macro="" textlink="">
      <xdr:nvSpPr>
        <xdr:cNvPr id="7" name="円/楕円 8">
          <a:extLst>
            <a:ext uri="{FF2B5EF4-FFF2-40B4-BE49-F238E27FC236}">
              <a16:creationId xmlns:a16="http://schemas.microsoft.com/office/drawing/2014/main" id="{FB3642B7-3EDE-4BD0-BB6E-F16CF84E811E}"/>
            </a:ext>
          </a:extLst>
        </xdr:cNvPr>
        <xdr:cNvSpPr/>
      </xdr:nvSpPr>
      <xdr:spPr>
        <a:xfrm flipH="1">
          <a:off x="9123680" y="3613150"/>
          <a:ext cx="228600" cy="2603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薬師寺 定生" id="{FFFAFF43-9792-4AF2-9DDD-6AD5007E8465}" userId="bf72b4f7844cfe94"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2B16F-B8E6-4A51-87D5-01857775859B}">
  <sheetPr>
    <pageSetUpPr fitToPage="1"/>
  </sheetPr>
  <dimension ref="A1:U35"/>
  <sheetViews>
    <sheetView zoomScaleNormal="100" workbookViewId="0">
      <selection activeCell="B20" sqref="B20:B21"/>
    </sheetView>
  </sheetViews>
  <sheetFormatPr defaultRowHeight="13.2" x14ac:dyDescent="0.2"/>
  <cols>
    <col min="1" max="1" width="5.109375" customWidth="1"/>
    <col min="2" max="2" width="10.33203125" customWidth="1"/>
    <col min="6" max="6" width="8"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6.66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1.6640625" customWidth="1"/>
  </cols>
  <sheetData>
    <row r="1" spans="1:21" ht="42" customHeight="1" x14ac:dyDescent="0.2">
      <c r="B1" s="140" t="s">
        <v>44</v>
      </c>
      <c r="C1" s="140"/>
      <c r="D1" s="24"/>
      <c r="E1" s="141" t="s">
        <v>40</v>
      </c>
      <c r="F1" s="141"/>
      <c r="G1" s="141"/>
      <c r="H1" s="141"/>
      <c r="I1" s="141"/>
      <c r="J1" s="141"/>
      <c r="K1" s="141"/>
      <c r="L1" s="141"/>
      <c r="M1" s="33"/>
      <c r="P1" s="34"/>
      <c r="Q1" s="142"/>
      <c r="R1" s="142"/>
      <c r="S1" s="142"/>
      <c r="T1" s="142"/>
    </row>
    <row r="2" spans="1:21" ht="19.95" customHeight="1" x14ac:dyDescent="0.15">
      <c r="B2" s="143" t="s">
        <v>45</v>
      </c>
      <c r="C2" s="144"/>
      <c r="D2" s="144"/>
      <c r="E2" s="144"/>
      <c r="F2" s="64" t="s">
        <v>18</v>
      </c>
      <c r="G2" s="145" t="s">
        <v>46</v>
      </c>
      <c r="H2" s="145"/>
      <c r="I2" s="145"/>
      <c r="J2" s="145"/>
      <c r="K2" s="145"/>
      <c r="L2" s="145"/>
      <c r="O2" s="146" t="s">
        <v>33</v>
      </c>
      <c r="P2" s="147"/>
      <c r="Q2" s="25"/>
      <c r="R2" s="19" t="s">
        <v>47</v>
      </c>
    </row>
    <row r="3" spans="1:21" ht="19.95" customHeight="1" x14ac:dyDescent="0.2">
      <c r="B3" s="144"/>
      <c r="C3" s="144"/>
      <c r="D3" s="144"/>
      <c r="E3" s="144"/>
      <c r="F3" s="64" t="s">
        <v>19</v>
      </c>
      <c r="G3" s="65" t="s">
        <v>41</v>
      </c>
      <c r="H3" s="65"/>
      <c r="I3" s="65"/>
      <c r="J3" s="65"/>
      <c r="K3" s="65"/>
      <c r="L3" s="65"/>
      <c r="O3" s="12" t="s">
        <v>0</v>
      </c>
      <c r="P3" s="12" t="s">
        <v>20</v>
      </c>
      <c r="Q3" s="85" t="s">
        <v>48</v>
      </c>
      <c r="R3" s="86"/>
      <c r="S3" s="86"/>
      <c r="T3" s="86"/>
      <c r="U3" s="86"/>
    </row>
    <row r="4" spans="1:21" ht="19.95" customHeight="1" x14ac:dyDescent="0.2">
      <c r="C4" s="26"/>
      <c r="D4" s="26"/>
      <c r="E4" s="27"/>
      <c r="F4" s="64" t="s">
        <v>38</v>
      </c>
      <c r="G4" s="66" t="s">
        <v>42</v>
      </c>
      <c r="H4" s="67"/>
      <c r="I4" s="67"/>
      <c r="J4" s="65"/>
      <c r="K4" s="65"/>
      <c r="L4" s="65"/>
      <c r="O4" s="20" t="s">
        <v>21</v>
      </c>
      <c r="P4" s="14">
        <v>40</v>
      </c>
      <c r="Q4" s="85" t="s">
        <v>49</v>
      </c>
      <c r="R4" s="85"/>
      <c r="S4" s="86"/>
      <c r="T4" s="86"/>
      <c r="U4" s="86"/>
    </row>
    <row r="5" spans="1:21" ht="19.95" customHeight="1" thickBot="1" x14ac:dyDescent="0.25">
      <c r="C5" s="13"/>
      <c r="D5" s="13"/>
      <c r="E5" s="28"/>
      <c r="F5" s="64" t="s">
        <v>50</v>
      </c>
      <c r="G5" s="65"/>
      <c r="H5" s="65"/>
      <c r="I5" s="65"/>
      <c r="J5" s="65"/>
      <c r="K5" s="65"/>
      <c r="L5" s="65"/>
      <c r="O5" s="20" t="s">
        <v>22</v>
      </c>
      <c r="P5" s="14">
        <v>30</v>
      </c>
      <c r="Q5" s="85" t="s">
        <v>51</v>
      </c>
      <c r="R5" s="85"/>
      <c r="S5" s="86"/>
      <c r="T5" s="86"/>
      <c r="U5" s="86"/>
    </row>
    <row r="6" spans="1:21" ht="15" customHeight="1" x14ac:dyDescent="0.2">
      <c r="A6" s="127" t="s">
        <v>0</v>
      </c>
      <c r="B6" s="127" t="s">
        <v>5</v>
      </c>
      <c r="C6" s="129" t="s">
        <v>1</v>
      </c>
      <c r="D6" s="130"/>
      <c r="E6" s="131"/>
      <c r="F6" s="132" t="s">
        <v>37</v>
      </c>
      <c r="G6" s="35" t="s">
        <v>28</v>
      </c>
      <c r="H6" s="134" t="s">
        <v>34</v>
      </c>
      <c r="I6" s="135"/>
      <c r="J6" s="138" t="s">
        <v>31</v>
      </c>
      <c r="K6" s="119" t="s">
        <v>6</v>
      </c>
      <c r="L6" s="120"/>
      <c r="M6" s="120"/>
      <c r="O6" s="20" t="s">
        <v>23</v>
      </c>
      <c r="P6" s="14">
        <v>25</v>
      </c>
      <c r="Q6" s="85" t="s">
        <v>52</v>
      </c>
      <c r="R6" s="85"/>
      <c r="S6" s="86"/>
      <c r="T6" s="86"/>
      <c r="U6" s="86"/>
    </row>
    <row r="7" spans="1:21" ht="15" customHeight="1" thickBot="1" x14ac:dyDescent="0.25">
      <c r="A7" s="128"/>
      <c r="B7" s="128"/>
      <c r="C7" s="83" t="s">
        <v>2</v>
      </c>
      <c r="D7" s="36" t="s">
        <v>3</v>
      </c>
      <c r="E7" s="36" t="s">
        <v>39</v>
      </c>
      <c r="F7" s="133"/>
      <c r="G7" s="37" t="s">
        <v>4</v>
      </c>
      <c r="H7" s="136"/>
      <c r="I7" s="137"/>
      <c r="J7" s="139"/>
      <c r="K7" s="121"/>
      <c r="L7" s="122"/>
      <c r="M7" s="122"/>
      <c r="O7" s="20" t="s">
        <v>24</v>
      </c>
      <c r="P7" s="14">
        <v>15</v>
      </c>
      <c r="Q7" s="87" t="s">
        <v>53</v>
      </c>
      <c r="R7" s="86"/>
      <c r="S7" s="86"/>
      <c r="T7" s="86"/>
      <c r="U7" s="86"/>
    </row>
    <row r="8" spans="1:21" ht="15" customHeight="1" thickTop="1" x14ac:dyDescent="0.2">
      <c r="A8" s="123">
        <v>1</v>
      </c>
      <c r="B8" s="124" t="s">
        <v>35</v>
      </c>
      <c r="C8" s="62" t="s">
        <v>43</v>
      </c>
      <c r="D8" s="62"/>
      <c r="E8" s="63"/>
      <c r="F8" s="115">
        <v>14.2</v>
      </c>
      <c r="G8" s="125">
        <v>40</v>
      </c>
      <c r="H8" s="45"/>
      <c r="I8" s="45"/>
      <c r="J8" s="126" t="s">
        <v>32</v>
      </c>
      <c r="K8" s="109" t="s">
        <v>54</v>
      </c>
      <c r="L8" s="108"/>
      <c r="M8" s="108"/>
      <c r="O8" s="20" t="s">
        <v>25</v>
      </c>
      <c r="P8" s="14">
        <v>14</v>
      </c>
      <c r="Q8" s="85" t="s">
        <v>55</v>
      </c>
      <c r="R8" s="85"/>
      <c r="S8" s="86"/>
      <c r="T8" s="86"/>
      <c r="U8" s="86"/>
    </row>
    <row r="9" spans="1:21" ht="15" customHeight="1" x14ac:dyDescent="0.2">
      <c r="A9" s="107"/>
      <c r="B9" s="108"/>
      <c r="C9" s="11">
        <v>14.2</v>
      </c>
      <c r="D9" s="11"/>
      <c r="E9" s="11"/>
      <c r="F9" s="116"/>
      <c r="G9" s="103"/>
      <c r="H9" s="46"/>
      <c r="I9" s="46"/>
      <c r="J9" s="118"/>
      <c r="K9" s="104"/>
      <c r="L9" s="105"/>
      <c r="M9" s="105"/>
      <c r="O9" s="20" t="s">
        <v>26</v>
      </c>
      <c r="P9" s="14">
        <v>13</v>
      </c>
      <c r="Q9" s="87" t="s">
        <v>56</v>
      </c>
      <c r="R9" s="87"/>
      <c r="S9" s="88"/>
      <c r="T9" s="86"/>
      <c r="U9" s="86"/>
    </row>
    <row r="10" spans="1:21" ht="15" customHeight="1" x14ac:dyDescent="0.2">
      <c r="A10" s="106">
        <v>2</v>
      </c>
      <c r="B10" s="96" t="s">
        <v>29</v>
      </c>
      <c r="C10" s="62" t="s">
        <v>57</v>
      </c>
      <c r="D10" s="62"/>
      <c r="E10" s="62"/>
      <c r="F10" s="100" t="s">
        <v>32</v>
      </c>
      <c r="G10" s="102">
        <v>5</v>
      </c>
      <c r="H10" s="47"/>
      <c r="I10" s="47"/>
      <c r="J10" s="117" t="s">
        <v>32</v>
      </c>
      <c r="K10" s="109" t="s">
        <v>58</v>
      </c>
      <c r="L10" s="108"/>
      <c r="M10" s="108"/>
      <c r="O10" s="20" t="s">
        <v>27</v>
      </c>
      <c r="P10" s="14">
        <v>12</v>
      </c>
      <c r="Q10" s="87" t="s">
        <v>59</v>
      </c>
      <c r="R10" s="25"/>
      <c r="S10" s="29"/>
    </row>
    <row r="11" spans="1:21" ht="15" customHeight="1" x14ac:dyDescent="0.2">
      <c r="A11" s="107"/>
      <c r="B11" s="108"/>
      <c r="C11" s="11"/>
      <c r="D11" s="11"/>
      <c r="E11" s="11"/>
      <c r="F11" s="101"/>
      <c r="G11" s="103"/>
      <c r="H11" s="48"/>
      <c r="I11" s="49"/>
      <c r="J11" s="118"/>
      <c r="K11" s="104"/>
      <c r="L11" s="105"/>
      <c r="M11" s="105"/>
      <c r="O11" s="30"/>
      <c r="P11" s="31"/>
      <c r="Q11" s="87" t="s">
        <v>60</v>
      </c>
      <c r="R11" s="25"/>
      <c r="S11" s="29"/>
    </row>
    <row r="12" spans="1:21" ht="15" customHeight="1" x14ac:dyDescent="0.2">
      <c r="A12" s="106">
        <v>3</v>
      </c>
      <c r="B12" s="96"/>
      <c r="C12" s="62"/>
      <c r="D12" s="62"/>
      <c r="E12" s="62"/>
      <c r="F12" s="115"/>
      <c r="G12" s="102"/>
      <c r="H12" s="47"/>
      <c r="I12" s="47"/>
      <c r="J12" s="117"/>
      <c r="K12" s="109"/>
      <c r="L12" s="108"/>
      <c r="M12" s="108"/>
      <c r="O12" s="113"/>
      <c r="P12" s="113"/>
      <c r="Q12" s="113"/>
      <c r="R12" s="113"/>
      <c r="S12" s="113"/>
    </row>
    <row r="13" spans="1:21" ht="15" customHeight="1" x14ac:dyDescent="0.2">
      <c r="A13" s="107"/>
      <c r="B13" s="108"/>
      <c r="C13" s="11"/>
      <c r="D13" s="11"/>
      <c r="E13" s="11"/>
      <c r="F13" s="116"/>
      <c r="G13" s="103"/>
      <c r="H13" s="46"/>
      <c r="I13" s="46"/>
      <c r="J13" s="118"/>
      <c r="K13" s="104"/>
      <c r="L13" s="105"/>
      <c r="M13" s="105"/>
      <c r="O13" s="114"/>
      <c r="P13" s="114"/>
      <c r="Q13" s="114"/>
      <c r="R13" s="114"/>
      <c r="S13" s="114"/>
    </row>
    <row r="14" spans="1:21" ht="15" customHeight="1" x14ac:dyDescent="0.2">
      <c r="A14" s="106">
        <v>4</v>
      </c>
      <c r="B14" s="96"/>
      <c r="C14" s="62"/>
      <c r="D14" s="62"/>
      <c r="E14" s="62"/>
      <c r="F14" s="115"/>
      <c r="G14" s="102"/>
      <c r="H14" s="40"/>
      <c r="I14" s="38"/>
      <c r="J14" s="39"/>
      <c r="K14" s="109"/>
      <c r="L14" s="108"/>
      <c r="M14" s="108"/>
      <c r="O14" s="30"/>
      <c r="P14" s="31"/>
      <c r="Q14" s="25"/>
      <c r="R14" s="19"/>
      <c r="S14" s="19"/>
    </row>
    <row r="15" spans="1:21" ht="15" customHeight="1" x14ac:dyDescent="0.2">
      <c r="A15" s="107"/>
      <c r="B15" s="108"/>
      <c r="C15" s="11"/>
      <c r="D15" s="11"/>
      <c r="E15" s="11"/>
      <c r="F15" s="116"/>
      <c r="G15" s="103"/>
      <c r="H15" s="18"/>
      <c r="I15" s="16"/>
      <c r="J15" s="41"/>
      <c r="K15" s="104"/>
      <c r="L15" s="105"/>
      <c r="M15" s="105"/>
      <c r="O15" s="3"/>
      <c r="P15" s="4"/>
      <c r="Q15" s="4"/>
      <c r="R15" s="4"/>
      <c r="S15" s="5"/>
    </row>
    <row r="16" spans="1:21" ht="15" customHeight="1" x14ac:dyDescent="0.2">
      <c r="A16" s="106"/>
      <c r="B16" s="96"/>
      <c r="C16" s="62"/>
      <c r="D16" s="62"/>
      <c r="E16" s="62"/>
      <c r="F16" s="100"/>
      <c r="G16" s="102"/>
      <c r="H16" s="17"/>
      <c r="I16" s="15"/>
      <c r="J16" s="39"/>
      <c r="K16" s="109"/>
      <c r="L16" s="108"/>
      <c r="M16" s="108"/>
      <c r="O16" s="2"/>
      <c r="P16" t="s">
        <v>30</v>
      </c>
      <c r="R16" t="s">
        <v>36</v>
      </c>
      <c r="S16" s="1"/>
    </row>
    <row r="17" spans="1:20" ht="15" customHeight="1" x14ac:dyDescent="0.2">
      <c r="A17" s="107"/>
      <c r="B17" s="108"/>
      <c r="C17" s="78"/>
      <c r="D17" s="11"/>
      <c r="E17" s="11"/>
      <c r="F17" s="101"/>
      <c r="G17" s="111"/>
      <c r="H17" s="18"/>
      <c r="I17" s="16"/>
      <c r="J17" s="41"/>
      <c r="K17" s="104"/>
      <c r="L17" s="105"/>
      <c r="M17" s="105"/>
      <c r="O17" s="79"/>
      <c r="P17" s="112">
        <v>44944</v>
      </c>
      <c r="Q17" s="112"/>
      <c r="R17" s="1"/>
      <c r="S17" s="44">
        <v>19</v>
      </c>
    </row>
    <row r="18" spans="1:20" ht="15" customHeight="1" x14ac:dyDescent="0.2">
      <c r="A18" s="106"/>
      <c r="B18" s="96"/>
      <c r="C18" s="62"/>
      <c r="D18" s="62"/>
      <c r="E18" s="62"/>
      <c r="F18" s="100"/>
      <c r="G18" s="102"/>
      <c r="H18" s="9"/>
      <c r="I18" s="10"/>
      <c r="J18" s="42"/>
      <c r="K18" s="109"/>
      <c r="L18" s="108"/>
      <c r="M18" s="108"/>
      <c r="O18" s="80" t="s">
        <v>17</v>
      </c>
      <c r="P18" s="6" t="s">
        <v>7</v>
      </c>
      <c r="Q18" s="6" t="s">
        <v>8</v>
      </c>
      <c r="R18" s="21" t="s">
        <v>9</v>
      </c>
      <c r="S18" s="89" t="s">
        <v>61</v>
      </c>
    </row>
    <row r="19" spans="1:20" ht="15" customHeight="1" x14ac:dyDescent="0.2">
      <c r="A19" s="107"/>
      <c r="B19" s="108"/>
      <c r="C19" s="11"/>
      <c r="D19" s="11"/>
      <c r="E19" s="11"/>
      <c r="F19" s="101"/>
      <c r="G19" s="103"/>
      <c r="H19" s="8"/>
      <c r="I19" s="32"/>
      <c r="J19" s="43"/>
      <c r="K19" s="104"/>
      <c r="L19" s="105"/>
      <c r="M19" s="105"/>
      <c r="O19" s="79"/>
      <c r="R19" s="1"/>
      <c r="S19" s="1"/>
    </row>
    <row r="20" spans="1:20" ht="15" customHeight="1" x14ac:dyDescent="0.2">
      <c r="A20" s="96"/>
      <c r="B20" s="110"/>
      <c r="C20" s="7"/>
      <c r="D20" s="7"/>
      <c r="E20" s="7"/>
      <c r="F20" s="100"/>
      <c r="G20" s="102"/>
      <c r="H20" s="9"/>
      <c r="I20" s="10"/>
      <c r="J20" s="22"/>
      <c r="K20" s="104"/>
      <c r="L20" s="105"/>
      <c r="M20" s="105"/>
      <c r="O20" s="80" t="s">
        <v>10</v>
      </c>
      <c r="P20" s="95">
        <v>0.41666666666666669</v>
      </c>
      <c r="Q20" s="95"/>
      <c r="R20" s="81"/>
      <c r="S20" s="81">
        <v>0.4375</v>
      </c>
      <c r="T20" s="82"/>
    </row>
    <row r="21" spans="1:20" ht="15" customHeight="1" x14ac:dyDescent="0.2">
      <c r="A21" s="97"/>
      <c r="B21" s="97"/>
      <c r="C21" s="11"/>
      <c r="D21" s="11"/>
      <c r="E21" s="11"/>
      <c r="F21" s="101"/>
      <c r="G21" s="103"/>
      <c r="H21" s="8"/>
      <c r="I21" s="32"/>
      <c r="J21" s="23"/>
      <c r="K21" s="104"/>
      <c r="L21" s="105"/>
      <c r="M21" s="105"/>
      <c r="O21" s="79"/>
      <c r="R21" s="1"/>
      <c r="S21" s="1"/>
    </row>
    <row r="22" spans="1:20" ht="15" customHeight="1" x14ac:dyDescent="0.2">
      <c r="A22" s="96"/>
      <c r="B22" s="98"/>
      <c r="C22" s="7"/>
      <c r="D22" s="7"/>
      <c r="E22" s="7"/>
      <c r="F22" s="100"/>
      <c r="G22" s="102"/>
      <c r="H22" s="9"/>
      <c r="I22" s="10"/>
      <c r="J22" s="22"/>
      <c r="K22" s="104"/>
      <c r="L22" s="105"/>
      <c r="M22" s="105"/>
      <c r="O22" s="80" t="s">
        <v>11</v>
      </c>
      <c r="P22" s="95">
        <v>0.65625</v>
      </c>
      <c r="Q22" s="95"/>
      <c r="R22" s="81"/>
      <c r="S22" s="81">
        <v>67.916666666666671</v>
      </c>
      <c r="T22" s="82"/>
    </row>
    <row r="23" spans="1:20" ht="15" customHeight="1" x14ac:dyDescent="0.2">
      <c r="A23" s="97"/>
      <c r="B23" s="99"/>
      <c r="C23" s="11"/>
      <c r="D23" s="11"/>
      <c r="E23" s="11"/>
      <c r="F23" s="101"/>
      <c r="G23" s="103"/>
      <c r="H23" s="8"/>
      <c r="I23" s="32"/>
      <c r="J23" s="23"/>
      <c r="K23" s="104"/>
      <c r="L23" s="105"/>
      <c r="M23" s="105"/>
      <c r="O23" s="2"/>
      <c r="S23" s="1"/>
    </row>
    <row r="24" spans="1:20" ht="15" customHeight="1" x14ac:dyDescent="0.2">
      <c r="A24" s="90"/>
      <c r="B24" s="92"/>
      <c r="C24" s="50"/>
      <c r="D24" s="50"/>
      <c r="E24" s="50"/>
      <c r="F24" s="93"/>
      <c r="G24" s="94"/>
      <c r="H24" s="51"/>
      <c r="I24" s="51"/>
      <c r="J24" s="51"/>
      <c r="K24" s="90"/>
      <c r="L24" s="90"/>
      <c r="M24" s="90"/>
      <c r="O24" s="52" t="s">
        <v>12</v>
      </c>
      <c r="P24" s="53" t="s">
        <v>14</v>
      </c>
      <c r="Q24" s="53" t="s">
        <v>15</v>
      </c>
      <c r="R24" s="53" t="s">
        <v>16</v>
      </c>
      <c r="S24" s="54" t="s">
        <v>13</v>
      </c>
    </row>
    <row r="25" spans="1:20" ht="11.1" customHeight="1" x14ac:dyDescent="0.2">
      <c r="A25" s="91"/>
      <c r="B25" s="92"/>
      <c r="C25" s="55"/>
      <c r="D25" s="55"/>
      <c r="E25" s="55"/>
      <c r="F25" s="93"/>
      <c r="G25" s="94"/>
      <c r="H25" s="51"/>
      <c r="I25" s="51"/>
      <c r="J25" s="51"/>
      <c r="K25" s="90"/>
      <c r="L25" s="90"/>
      <c r="M25" s="90"/>
    </row>
    <row r="26" spans="1:20" ht="11.1" customHeight="1" x14ac:dyDescent="0.2">
      <c r="A26" s="56"/>
      <c r="B26" s="57"/>
      <c r="C26" s="58"/>
      <c r="D26" s="58"/>
      <c r="E26" s="58"/>
      <c r="F26" s="59"/>
      <c r="G26" s="60"/>
      <c r="H26" s="57"/>
      <c r="I26" s="57"/>
      <c r="J26" s="57"/>
      <c r="K26" s="61"/>
      <c r="L26" s="61"/>
      <c r="M26" s="61"/>
      <c r="N26" s="34"/>
      <c r="O26" s="34"/>
      <c r="P26" s="34"/>
      <c r="Q26" s="34"/>
      <c r="R26" s="34"/>
      <c r="S26" s="34"/>
    </row>
    <row r="27" spans="1:20" ht="18" customHeight="1" x14ac:dyDescent="0.2">
      <c r="A27" s="68"/>
      <c r="B27" s="65" t="s">
        <v>62</v>
      </c>
      <c r="D27" s="68"/>
      <c r="E27" s="68"/>
      <c r="F27" s="68"/>
      <c r="G27" s="68"/>
      <c r="H27" s="68"/>
      <c r="I27" s="68"/>
      <c r="J27" s="68"/>
      <c r="K27" s="68"/>
      <c r="L27" s="68"/>
      <c r="M27" s="68"/>
      <c r="N27" s="68"/>
      <c r="O27" s="68"/>
      <c r="P27" s="68"/>
      <c r="Q27" s="68"/>
      <c r="R27" s="68"/>
      <c r="S27" s="69"/>
    </row>
    <row r="28" spans="1:20" ht="18" customHeight="1" x14ac:dyDescent="0.2">
      <c r="A28" s="70"/>
      <c r="B28" s="68" t="s">
        <v>63</v>
      </c>
      <c r="C28" s="68"/>
      <c r="D28" s="68"/>
      <c r="E28" s="68"/>
      <c r="F28" s="68"/>
      <c r="G28" s="65"/>
      <c r="H28" s="68"/>
      <c r="I28" s="68"/>
      <c r="J28" s="68"/>
      <c r="K28" s="68"/>
      <c r="L28" s="68"/>
      <c r="M28" s="68"/>
      <c r="N28" s="68"/>
      <c r="O28" s="68"/>
      <c r="P28" s="68"/>
      <c r="Q28" s="68"/>
      <c r="R28" s="68"/>
      <c r="S28" s="69"/>
    </row>
    <row r="29" spans="1:20" ht="18" customHeight="1" x14ac:dyDescent="0.2">
      <c r="A29" s="68"/>
      <c r="B29" s="68" t="s">
        <v>64</v>
      </c>
      <c r="C29" s="68"/>
      <c r="D29" s="68"/>
      <c r="E29" s="68"/>
      <c r="F29" s="68"/>
      <c r="G29" s="68"/>
      <c r="H29" s="68"/>
      <c r="I29" s="68"/>
      <c r="J29" s="68"/>
      <c r="K29" s="68"/>
      <c r="L29" s="68"/>
      <c r="M29" s="68"/>
      <c r="N29" s="68"/>
      <c r="O29" s="68"/>
      <c r="P29" s="68"/>
      <c r="Q29" s="68"/>
      <c r="S29" s="69"/>
    </row>
    <row r="30" spans="1:20" ht="18" customHeight="1" x14ac:dyDescent="0.2">
      <c r="A30" s="71"/>
      <c r="B30" s="72" t="s">
        <v>65</v>
      </c>
      <c r="C30" s="72"/>
      <c r="D30" s="72"/>
      <c r="F30" s="72"/>
      <c r="G30" s="72"/>
      <c r="H30" s="72"/>
      <c r="I30" s="72"/>
      <c r="J30" s="72"/>
      <c r="K30" s="72"/>
      <c r="L30" s="72"/>
      <c r="M30" s="72"/>
      <c r="N30" s="72"/>
      <c r="O30" s="72"/>
      <c r="P30" s="72"/>
      <c r="Q30" s="72"/>
      <c r="R30" s="72"/>
      <c r="S30" s="73"/>
    </row>
    <row r="31" spans="1:20" ht="18" customHeight="1" x14ac:dyDescent="0.2">
      <c r="A31" s="74"/>
      <c r="B31" s="75" t="s">
        <v>66</v>
      </c>
      <c r="C31" s="76"/>
      <c r="D31" s="76"/>
      <c r="E31" s="76"/>
      <c r="F31" s="76"/>
      <c r="G31" s="76"/>
      <c r="H31" s="76"/>
      <c r="I31" s="76"/>
      <c r="J31" s="76"/>
      <c r="K31" s="76"/>
      <c r="L31" s="76"/>
      <c r="M31" s="76"/>
      <c r="N31" s="76"/>
      <c r="O31" s="76"/>
      <c r="P31" s="76"/>
      <c r="Q31" s="76"/>
      <c r="R31" s="76"/>
      <c r="S31" s="77"/>
    </row>
    <row r="35" ht="12.45" customHeight="1" x14ac:dyDescent="0.2"/>
  </sheetData>
  <mergeCells count="66">
    <mergeCell ref="B1:C1"/>
    <mergeCell ref="E1:L1"/>
    <mergeCell ref="Q1:T1"/>
    <mergeCell ref="B2:E3"/>
    <mergeCell ref="G2:L2"/>
    <mergeCell ref="O2:P2"/>
    <mergeCell ref="K10:M11"/>
    <mergeCell ref="K6:M7"/>
    <mergeCell ref="A8:A9"/>
    <mergeCell ref="B8:B9"/>
    <mergeCell ref="F8:F9"/>
    <mergeCell ref="G8:G9"/>
    <mergeCell ref="J8:J9"/>
    <mergeCell ref="K8:M9"/>
    <mergeCell ref="A6:A7"/>
    <mergeCell ref="B6:B7"/>
    <mergeCell ref="C6:E6"/>
    <mergeCell ref="F6:F7"/>
    <mergeCell ref="H6:I7"/>
    <mergeCell ref="J6:J7"/>
    <mergeCell ref="A10:A11"/>
    <mergeCell ref="B10:B11"/>
    <mergeCell ref="F10:F11"/>
    <mergeCell ref="G10:G11"/>
    <mergeCell ref="J10:J11"/>
    <mergeCell ref="P17:Q17"/>
    <mergeCell ref="O12:S12"/>
    <mergeCell ref="O13:S13"/>
    <mergeCell ref="A14:A15"/>
    <mergeCell ref="B14:B15"/>
    <mergeCell ref="F14:F15"/>
    <mergeCell ref="G14:G15"/>
    <mergeCell ref="K14:M15"/>
    <mergeCell ref="A12:A13"/>
    <mergeCell ref="B12:B13"/>
    <mergeCell ref="F12:F13"/>
    <mergeCell ref="G12:G13"/>
    <mergeCell ref="J12:J13"/>
    <mergeCell ref="K12:M13"/>
    <mergeCell ref="A16:A17"/>
    <mergeCell ref="B16:B17"/>
    <mergeCell ref="F16:F17"/>
    <mergeCell ref="G16:G17"/>
    <mergeCell ref="K16:M17"/>
    <mergeCell ref="A18:A19"/>
    <mergeCell ref="B18:B19"/>
    <mergeCell ref="F18:F19"/>
    <mergeCell ref="G18:G19"/>
    <mergeCell ref="K18:M19"/>
    <mergeCell ref="P20:Q20"/>
    <mergeCell ref="A22:A23"/>
    <mergeCell ref="B22:B23"/>
    <mergeCell ref="F22:F23"/>
    <mergeCell ref="G22:G23"/>
    <mergeCell ref="K22:M23"/>
    <mergeCell ref="P22:Q22"/>
    <mergeCell ref="A20:A21"/>
    <mergeCell ref="B20:B21"/>
    <mergeCell ref="F20:F21"/>
    <mergeCell ref="G20:G21"/>
    <mergeCell ref="K20:M21"/>
    <mergeCell ref="A24:A25"/>
    <mergeCell ref="B24:B25"/>
    <mergeCell ref="F24:F25"/>
    <mergeCell ref="G24:G25"/>
    <mergeCell ref="K24:M25"/>
  </mergeCells>
  <phoneticPr fontId="18"/>
  <pageMargins left="0.25" right="0.25" top="0.75" bottom="0.75" header="0.3" footer="0.3"/>
  <pageSetup paperSize="9" scale="99" fitToWidth="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C37A7-F9E4-4C0F-8C96-C24C403C96DC}">
  <sheetPr>
    <pageSetUpPr fitToPage="1"/>
  </sheetPr>
  <dimension ref="A1:U35"/>
  <sheetViews>
    <sheetView tabSelected="1" zoomScaleNormal="100" workbookViewId="0">
      <selection activeCell="E37" sqref="E37"/>
    </sheetView>
  </sheetViews>
  <sheetFormatPr defaultRowHeight="13.2" x14ac:dyDescent="0.2"/>
  <cols>
    <col min="1" max="1" width="5.109375" customWidth="1"/>
    <col min="2" max="2" width="10.33203125" customWidth="1"/>
    <col min="6" max="6" width="8" customWidth="1"/>
    <col min="7" max="7" width="9.6640625" customWidth="1"/>
    <col min="8" max="8" width="7.109375" customWidth="1"/>
    <col min="9" max="9" width="7.33203125" customWidth="1"/>
    <col min="10" max="10" width="8.33203125" customWidth="1"/>
    <col min="11" max="11" width="4" customWidth="1"/>
    <col min="12" max="12" width="4.21875" customWidth="1"/>
    <col min="13" max="13" width="14.44140625" customWidth="1"/>
    <col min="14" max="14" width="3" customWidth="1"/>
    <col min="15" max="15" width="5.88671875" customWidth="1"/>
    <col min="16" max="16" width="4.21875" customWidth="1"/>
    <col min="17" max="17" width="5" customWidth="1"/>
    <col min="18" max="18" width="4.33203125" customWidth="1"/>
    <col min="19" max="19" width="12.77734375" customWidth="1"/>
    <col min="20" max="20" width="3.6640625" customWidth="1"/>
  </cols>
  <sheetData>
    <row r="1" spans="1:21" ht="42" customHeight="1" x14ac:dyDescent="0.2">
      <c r="B1" s="140" t="s">
        <v>67</v>
      </c>
      <c r="C1" s="140"/>
      <c r="D1" s="24"/>
      <c r="E1" s="141" t="s">
        <v>68</v>
      </c>
      <c r="F1" s="141"/>
      <c r="G1" s="141"/>
      <c r="H1" s="141"/>
      <c r="I1" s="141"/>
      <c r="J1" s="141"/>
      <c r="K1" s="141"/>
      <c r="L1" s="141"/>
      <c r="M1" s="33"/>
      <c r="P1" s="34"/>
      <c r="Q1" s="142"/>
      <c r="R1" s="142"/>
      <c r="S1" s="142"/>
      <c r="T1" s="142"/>
    </row>
    <row r="2" spans="1:21" ht="19.95" customHeight="1" x14ac:dyDescent="0.2">
      <c r="B2" s="148" t="s">
        <v>69</v>
      </c>
      <c r="C2" s="149"/>
      <c r="D2" s="149"/>
      <c r="E2" s="149"/>
      <c r="F2" s="64" t="s">
        <v>18</v>
      </c>
      <c r="G2" s="145" t="s">
        <v>70</v>
      </c>
      <c r="H2" s="145"/>
      <c r="I2" s="145"/>
      <c r="J2" s="145"/>
      <c r="K2" s="145"/>
      <c r="L2" s="145"/>
      <c r="O2" s="146" t="s">
        <v>33</v>
      </c>
      <c r="P2" s="147"/>
      <c r="Q2" s="150" t="s">
        <v>71</v>
      </c>
      <c r="R2" s="151"/>
      <c r="S2" s="151"/>
      <c r="T2" s="151"/>
    </row>
    <row r="3" spans="1:21" ht="15" customHeight="1" x14ac:dyDescent="0.2">
      <c r="B3" s="149"/>
      <c r="C3" s="149"/>
      <c r="D3" s="149"/>
      <c r="E3" s="149"/>
      <c r="F3" s="64" t="s">
        <v>72</v>
      </c>
      <c r="G3" s="152"/>
      <c r="H3" s="65"/>
      <c r="I3" s="65"/>
      <c r="J3" s="65"/>
      <c r="K3" s="65"/>
      <c r="L3" s="65"/>
      <c r="O3" s="12" t="s">
        <v>0</v>
      </c>
      <c r="P3" s="12" t="s">
        <v>20</v>
      </c>
      <c r="Q3" s="85" t="s">
        <v>73</v>
      </c>
      <c r="R3" s="86"/>
      <c r="S3" s="86"/>
      <c r="T3" s="86"/>
      <c r="U3" s="86"/>
    </row>
    <row r="4" spans="1:21" ht="16.95" customHeight="1" x14ac:dyDescent="0.2">
      <c r="C4" s="26"/>
      <c r="D4" s="26"/>
      <c r="E4" s="27"/>
      <c r="F4" s="64" t="s">
        <v>38</v>
      </c>
      <c r="G4" s="66" t="s">
        <v>74</v>
      </c>
      <c r="H4" s="67"/>
      <c r="I4" s="67"/>
      <c r="J4" s="65"/>
      <c r="K4" s="65"/>
      <c r="L4" s="65"/>
      <c r="O4" s="20" t="s">
        <v>21</v>
      </c>
      <c r="P4" s="14">
        <v>40</v>
      </c>
      <c r="Q4" s="85" t="s">
        <v>75</v>
      </c>
      <c r="R4" s="85"/>
      <c r="S4" s="86"/>
      <c r="T4" s="86"/>
      <c r="U4" s="86"/>
    </row>
    <row r="5" spans="1:21" ht="14.55" customHeight="1" thickBot="1" x14ac:dyDescent="0.25">
      <c r="C5" s="13"/>
      <c r="D5" s="13"/>
      <c r="E5" s="28"/>
      <c r="F5" s="64" t="s">
        <v>76</v>
      </c>
      <c r="G5" s="65"/>
      <c r="H5" s="65"/>
      <c r="I5" s="65"/>
      <c r="J5" s="65"/>
      <c r="K5" s="65"/>
      <c r="L5" s="65"/>
      <c r="O5" s="20" t="s">
        <v>22</v>
      </c>
      <c r="P5" s="14">
        <v>30</v>
      </c>
      <c r="Q5" s="86" t="s">
        <v>77</v>
      </c>
      <c r="R5" s="86"/>
      <c r="S5" s="86"/>
      <c r="U5" s="86"/>
    </row>
    <row r="6" spans="1:21" ht="15" customHeight="1" x14ac:dyDescent="0.2">
      <c r="A6" s="127" t="s">
        <v>0</v>
      </c>
      <c r="B6" s="127" t="s">
        <v>5</v>
      </c>
      <c r="C6" s="129" t="s">
        <v>1</v>
      </c>
      <c r="D6" s="130"/>
      <c r="E6" s="131"/>
      <c r="F6" s="132" t="s">
        <v>37</v>
      </c>
      <c r="G6" s="35" t="s">
        <v>28</v>
      </c>
      <c r="H6" s="134" t="s">
        <v>34</v>
      </c>
      <c r="I6" s="135"/>
      <c r="J6" s="138" t="s">
        <v>31</v>
      </c>
      <c r="K6" s="119" t="s">
        <v>6</v>
      </c>
      <c r="L6" s="120"/>
      <c r="M6" s="120"/>
      <c r="O6" s="20" t="s">
        <v>23</v>
      </c>
      <c r="P6" s="14">
        <v>25</v>
      </c>
      <c r="Q6" s="85" t="s">
        <v>78</v>
      </c>
      <c r="R6" s="85"/>
      <c r="S6" s="86"/>
      <c r="T6" s="86"/>
      <c r="U6" s="86"/>
    </row>
    <row r="7" spans="1:21" ht="15" customHeight="1" thickBot="1" x14ac:dyDescent="0.25">
      <c r="A7" s="128"/>
      <c r="B7" s="128"/>
      <c r="C7" s="83" t="s">
        <v>2</v>
      </c>
      <c r="D7" s="36" t="s">
        <v>3</v>
      </c>
      <c r="E7" s="36" t="s">
        <v>39</v>
      </c>
      <c r="F7" s="133"/>
      <c r="G7" s="37" t="s">
        <v>4</v>
      </c>
      <c r="H7" s="136"/>
      <c r="I7" s="137"/>
      <c r="J7" s="139"/>
      <c r="K7" s="121"/>
      <c r="L7" s="122"/>
      <c r="M7" s="122"/>
      <c r="O7" s="20" t="s">
        <v>24</v>
      </c>
      <c r="P7" s="14">
        <v>15</v>
      </c>
      <c r="Q7" s="85" t="s">
        <v>79</v>
      </c>
      <c r="R7" s="85"/>
      <c r="S7" s="86"/>
      <c r="T7" s="86"/>
      <c r="U7" s="86"/>
    </row>
    <row r="8" spans="1:21" ht="15" customHeight="1" thickTop="1" x14ac:dyDescent="0.2">
      <c r="A8" s="123">
        <v>1</v>
      </c>
      <c r="B8" s="153" t="s">
        <v>80</v>
      </c>
      <c r="C8" s="62" t="s">
        <v>81</v>
      </c>
      <c r="D8" s="62"/>
      <c r="E8" s="63"/>
      <c r="F8" s="115">
        <f>SUM(C9:E9)</f>
        <v>35.200000000000003</v>
      </c>
      <c r="G8" s="125">
        <v>40</v>
      </c>
      <c r="H8" s="154"/>
      <c r="I8" s="155"/>
      <c r="J8" s="156"/>
      <c r="K8" s="109" t="s">
        <v>82</v>
      </c>
      <c r="L8" s="108"/>
      <c r="M8" s="108"/>
      <c r="O8" s="20" t="s">
        <v>25</v>
      </c>
      <c r="P8" s="14">
        <v>14</v>
      </c>
      <c r="Q8" s="85" t="s">
        <v>83</v>
      </c>
      <c r="R8" s="86"/>
      <c r="S8" s="86"/>
      <c r="T8" s="86"/>
      <c r="U8" s="86"/>
    </row>
    <row r="9" spans="1:21" ht="15" customHeight="1" x14ac:dyDescent="0.2">
      <c r="A9" s="107"/>
      <c r="B9" s="157"/>
      <c r="C9" s="11">
        <v>35.200000000000003</v>
      </c>
      <c r="D9" s="11"/>
      <c r="E9" s="11"/>
      <c r="F9" s="116"/>
      <c r="G9" s="103"/>
      <c r="H9" s="46"/>
      <c r="I9" s="158"/>
      <c r="J9" s="159"/>
      <c r="K9" s="104"/>
      <c r="L9" s="105"/>
      <c r="M9" s="105"/>
      <c r="O9" s="20" t="s">
        <v>26</v>
      </c>
      <c r="P9" s="14">
        <v>13</v>
      </c>
      <c r="Q9" s="85" t="s">
        <v>84</v>
      </c>
      <c r="R9" s="85"/>
      <c r="S9" s="86"/>
      <c r="T9" s="86"/>
      <c r="U9" s="86"/>
    </row>
    <row r="10" spans="1:21" ht="15" customHeight="1" x14ac:dyDescent="0.2">
      <c r="A10" s="106">
        <v>2</v>
      </c>
      <c r="B10" s="160" t="s">
        <v>85</v>
      </c>
      <c r="C10" s="62" t="s">
        <v>86</v>
      </c>
      <c r="D10" s="62"/>
      <c r="E10" s="62"/>
      <c r="F10" s="115">
        <f t="shared" ref="F10" si="0">SUM(C11:E11)</f>
        <v>19.3</v>
      </c>
      <c r="G10" s="102">
        <v>30</v>
      </c>
      <c r="H10" s="47"/>
      <c r="I10" s="161"/>
      <c r="J10" s="156"/>
      <c r="K10" s="109" t="s">
        <v>87</v>
      </c>
      <c r="L10" s="108"/>
      <c r="M10" s="108"/>
      <c r="O10" s="20" t="s">
        <v>27</v>
      </c>
      <c r="P10" s="14">
        <v>12</v>
      </c>
      <c r="Q10" s="85" t="s">
        <v>59</v>
      </c>
      <c r="R10" s="85"/>
      <c r="S10" s="86"/>
      <c r="T10" s="86"/>
    </row>
    <row r="11" spans="1:21" ht="15" customHeight="1" x14ac:dyDescent="0.2">
      <c r="A11" s="107"/>
      <c r="B11" s="157"/>
      <c r="C11" s="11">
        <v>19.3</v>
      </c>
      <c r="D11" s="11"/>
      <c r="E11" s="11"/>
      <c r="F11" s="116"/>
      <c r="G11" s="103"/>
      <c r="H11" s="48"/>
      <c r="I11" s="49"/>
      <c r="J11" s="84"/>
      <c r="K11" s="104"/>
      <c r="L11" s="105"/>
      <c r="M11" s="105"/>
      <c r="O11" s="162"/>
      <c r="P11" s="163"/>
      <c r="Q11" s="85" t="s">
        <v>88</v>
      </c>
      <c r="R11" s="85"/>
      <c r="S11" s="86"/>
    </row>
    <row r="12" spans="1:21" ht="15" customHeight="1" x14ac:dyDescent="0.2">
      <c r="A12" s="106">
        <v>3</v>
      </c>
      <c r="B12" s="164" t="s">
        <v>35</v>
      </c>
      <c r="C12" s="62" t="s">
        <v>89</v>
      </c>
      <c r="D12" s="62"/>
      <c r="E12" s="62"/>
      <c r="F12" s="115">
        <f t="shared" ref="F12" si="1">SUM(C13:E13)</f>
        <v>16.3</v>
      </c>
      <c r="G12" s="102">
        <v>25</v>
      </c>
      <c r="H12" s="47"/>
      <c r="I12" s="161"/>
      <c r="J12" s="156"/>
      <c r="K12" s="109" t="s">
        <v>90</v>
      </c>
      <c r="L12" s="108"/>
      <c r="M12" s="108"/>
      <c r="O12" s="113"/>
      <c r="P12" s="113"/>
      <c r="Q12" s="113"/>
      <c r="R12" s="113"/>
      <c r="S12" s="113"/>
    </row>
    <row r="13" spans="1:21" ht="15" customHeight="1" x14ac:dyDescent="0.2">
      <c r="A13" s="107"/>
      <c r="B13" s="165"/>
      <c r="C13" s="11">
        <v>16.3</v>
      </c>
      <c r="D13" s="11"/>
      <c r="E13" s="11"/>
      <c r="F13" s="116"/>
      <c r="G13" s="103"/>
      <c r="H13" s="46"/>
      <c r="I13" s="166"/>
      <c r="J13" s="159"/>
      <c r="K13" s="104"/>
      <c r="L13" s="105"/>
      <c r="M13" s="105"/>
      <c r="O13" s="114"/>
      <c r="P13" s="114"/>
      <c r="Q13" s="114"/>
      <c r="R13" s="114"/>
      <c r="S13" s="114"/>
    </row>
    <row r="14" spans="1:21" ht="15" customHeight="1" x14ac:dyDescent="0.2">
      <c r="A14" s="106">
        <v>4</v>
      </c>
      <c r="B14" s="164" t="s">
        <v>91</v>
      </c>
      <c r="C14" s="62" t="s">
        <v>92</v>
      </c>
      <c r="D14" s="62"/>
      <c r="E14" s="62"/>
      <c r="F14" s="115">
        <f t="shared" ref="F14" si="2">SUM(C15:E15)</f>
        <v>10</v>
      </c>
      <c r="G14" s="102">
        <v>15</v>
      </c>
      <c r="H14" s="40"/>
      <c r="I14" s="38"/>
      <c r="J14" s="167"/>
      <c r="K14" s="109" t="s">
        <v>93</v>
      </c>
      <c r="L14" s="108"/>
      <c r="M14" s="108"/>
      <c r="O14" s="168"/>
      <c r="P14" s="169"/>
      <c r="Q14" s="170"/>
      <c r="R14" s="171"/>
      <c r="S14" s="171"/>
    </row>
    <row r="15" spans="1:21" ht="15" customHeight="1" x14ac:dyDescent="0.2">
      <c r="A15" s="107"/>
      <c r="B15" s="165"/>
      <c r="C15" s="11">
        <v>10</v>
      </c>
      <c r="D15" s="11"/>
      <c r="E15" s="11"/>
      <c r="F15" s="116"/>
      <c r="G15" s="103"/>
      <c r="H15" s="18"/>
      <c r="I15" s="16"/>
      <c r="J15" s="41"/>
      <c r="K15" s="104"/>
      <c r="L15" s="105"/>
      <c r="M15" s="105"/>
      <c r="O15" s="2"/>
      <c r="P15" t="s">
        <v>30</v>
      </c>
      <c r="R15" t="s">
        <v>36</v>
      </c>
      <c r="S15" s="1"/>
    </row>
    <row r="16" spans="1:21" ht="15" customHeight="1" x14ac:dyDescent="0.2">
      <c r="A16" s="106">
        <v>5</v>
      </c>
      <c r="B16" s="164" t="s">
        <v>94</v>
      </c>
      <c r="C16" s="62" t="s">
        <v>32</v>
      </c>
      <c r="D16" s="62"/>
      <c r="E16" s="62"/>
      <c r="F16" s="115">
        <f t="shared" ref="F16" si="3">SUM(C17:E17)</f>
        <v>0</v>
      </c>
      <c r="G16" s="102">
        <v>5</v>
      </c>
      <c r="H16" s="17"/>
      <c r="I16" s="15"/>
      <c r="J16" s="39"/>
      <c r="K16" s="109" t="s">
        <v>87</v>
      </c>
      <c r="L16" s="108"/>
      <c r="M16" s="108"/>
      <c r="O16" s="52"/>
      <c r="P16" s="34"/>
      <c r="Q16" s="34"/>
      <c r="R16" s="34"/>
      <c r="S16" s="172"/>
    </row>
    <row r="17" spans="1:21" ht="15" customHeight="1" x14ac:dyDescent="0.2">
      <c r="A17" s="107"/>
      <c r="B17" s="165"/>
      <c r="C17" s="78" t="s">
        <v>32</v>
      </c>
      <c r="D17" s="11"/>
      <c r="E17" s="11"/>
      <c r="F17" s="116"/>
      <c r="G17" s="111"/>
      <c r="H17" s="18"/>
      <c r="I17" s="16"/>
      <c r="J17" s="41"/>
      <c r="K17" s="104"/>
      <c r="L17" s="105"/>
      <c r="M17" s="105"/>
      <c r="O17" s="79"/>
      <c r="P17" s="112">
        <v>45766</v>
      </c>
      <c r="Q17" s="112"/>
      <c r="R17" s="1"/>
      <c r="S17" s="44">
        <v>45767</v>
      </c>
    </row>
    <row r="18" spans="1:21" ht="15" customHeight="1" x14ac:dyDescent="0.2">
      <c r="A18" s="106">
        <v>6</v>
      </c>
      <c r="B18" s="164" t="s">
        <v>29</v>
      </c>
      <c r="C18" s="62" t="s">
        <v>32</v>
      </c>
      <c r="D18" s="62"/>
      <c r="E18" s="62"/>
      <c r="F18" s="115">
        <f t="shared" ref="F18" si="4">SUM(C19:E19)</f>
        <v>0</v>
      </c>
      <c r="G18" s="102">
        <v>5</v>
      </c>
      <c r="H18" s="9"/>
      <c r="I18" s="10"/>
      <c r="J18" s="42"/>
      <c r="K18" s="109" t="s">
        <v>95</v>
      </c>
      <c r="L18" s="108"/>
      <c r="M18" s="108"/>
      <c r="O18" s="80" t="s">
        <v>17</v>
      </c>
      <c r="P18" s="6" t="s">
        <v>7</v>
      </c>
      <c r="Q18" s="6" t="s">
        <v>8</v>
      </c>
      <c r="R18" s="21" t="s">
        <v>9</v>
      </c>
      <c r="S18" s="173" t="s">
        <v>96</v>
      </c>
      <c r="T18" s="174"/>
      <c r="U18" s="174"/>
    </row>
    <row r="19" spans="1:21" ht="15" customHeight="1" x14ac:dyDescent="0.2">
      <c r="A19" s="107"/>
      <c r="B19" s="165"/>
      <c r="C19" s="11" t="s">
        <v>32</v>
      </c>
      <c r="D19" s="11"/>
      <c r="E19" s="11"/>
      <c r="F19" s="116"/>
      <c r="G19" s="103"/>
      <c r="H19" s="8"/>
      <c r="I19" s="32"/>
      <c r="J19" s="43"/>
      <c r="K19" s="104"/>
      <c r="L19" s="105"/>
      <c r="M19" s="105"/>
      <c r="O19" s="79"/>
      <c r="R19" s="1"/>
      <c r="S19" s="1"/>
    </row>
    <row r="20" spans="1:21" ht="15" customHeight="1" x14ac:dyDescent="0.2">
      <c r="A20" s="106">
        <v>7</v>
      </c>
      <c r="B20" s="175"/>
      <c r="C20" s="7"/>
      <c r="D20" s="7"/>
      <c r="E20" s="7"/>
      <c r="F20" s="100"/>
      <c r="G20" s="102"/>
      <c r="H20" s="9"/>
      <c r="I20" s="10"/>
      <c r="J20" s="22"/>
      <c r="K20" s="104"/>
      <c r="L20" s="105"/>
      <c r="M20" s="105"/>
      <c r="O20" s="80" t="s">
        <v>10</v>
      </c>
      <c r="P20" s="95">
        <v>0.3125</v>
      </c>
      <c r="Q20" s="95"/>
      <c r="R20" s="81"/>
      <c r="S20" s="81">
        <v>0.33333333333333331</v>
      </c>
      <c r="T20" s="176"/>
    </row>
    <row r="21" spans="1:21" ht="15" customHeight="1" x14ac:dyDescent="0.2">
      <c r="A21" s="107"/>
      <c r="B21" s="177"/>
      <c r="C21" s="11"/>
      <c r="D21" s="11"/>
      <c r="E21" s="11"/>
      <c r="F21" s="101"/>
      <c r="G21" s="103"/>
      <c r="H21" s="8"/>
      <c r="I21" s="32"/>
      <c r="J21" s="23"/>
      <c r="K21" s="104"/>
      <c r="L21" s="105"/>
      <c r="M21" s="105"/>
      <c r="O21" s="79"/>
      <c r="R21" s="1"/>
      <c r="S21" s="1"/>
    </row>
    <row r="22" spans="1:21" ht="15" customHeight="1" x14ac:dyDescent="0.2">
      <c r="A22" s="106">
        <v>8</v>
      </c>
      <c r="B22" s="178"/>
      <c r="C22" s="7"/>
      <c r="D22" s="7"/>
      <c r="E22" s="7"/>
      <c r="F22" s="100"/>
      <c r="G22" s="102"/>
      <c r="H22" s="9"/>
      <c r="I22" s="10"/>
      <c r="J22" s="22"/>
      <c r="K22" s="104"/>
      <c r="L22" s="105"/>
      <c r="M22" s="105"/>
      <c r="O22" s="80" t="s">
        <v>11</v>
      </c>
      <c r="P22" s="95">
        <v>0.67361111111111116</v>
      </c>
      <c r="Q22" s="95"/>
      <c r="R22" s="81"/>
      <c r="S22" s="81">
        <v>0.71527777777777779</v>
      </c>
      <c r="T22" s="176"/>
    </row>
    <row r="23" spans="1:21" ht="15" customHeight="1" x14ac:dyDescent="0.2">
      <c r="A23" s="107"/>
      <c r="B23" s="179"/>
      <c r="C23" s="11"/>
      <c r="D23" s="11"/>
      <c r="E23" s="11"/>
      <c r="F23" s="101"/>
      <c r="G23" s="103"/>
      <c r="H23" s="8"/>
      <c r="I23" s="32"/>
      <c r="J23" s="23"/>
      <c r="K23" s="104"/>
      <c r="L23" s="105"/>
      <c r="M23" s="105"/>
      <c r="O23" s="2"/>
      <c r="S23" s="1"/>
    </row>
    <row r="24" spans="1:21" ht="15" customHeight="1" x14ac:dyDescent="0.2">
      <c r="A24" s="90"/>
      <c r="B24" s="92"/>
      <c r="C24" s="50"/>
      <c r="D24" s="50"/>
      <c r="E24" s="50"/>
      <c r="F24" s="93"/>
      <c r="G24" s="94"/>
      <c r="H24" s="51"/>
      <c r="I24" s="51"/>
      <c r="J24" s="51"/>
      <c r="K24" s="90"/>
      <c r="L24" s="90"/>
      <c r="M24" s="90"/>
      <c r="O24" s="52" t="s">
        <v>12</v>
      </c>
      <c r="P24" s="53" t="s">
        <v>14</v>
      </c>
      <c r="Q24" s="53" t="s">
        <v>15</v>
      </c>
      <c r="R24" s="53" t="s">
        <v>16</v>
      </c>
      <c r="S24" s="54" t="s">
        <v>13</v>
      </c>
    </row>
    <row r="25" spans="1:21" ht="11.1" customHeight="1" x14ac:dyDescent="0.2">
      <c r="A25" s="91"/>
      <c r="B25" s="92"/>
      <c r="C25" s="55"/>
      <c r="D25" s="55"/>
      <c r="E25" s="55"/>
      <c r="F25" s="93"/>
      <c r="G25" s="94"/>
      <c r="H25" s="51"/>
      <c r="I25" s="51"/>
      <c r="J25" s="51"/>
      <c r="K25" s="90"/>
      <c r="L25" s="90"/>
      <c r="M25" s="90"/>
    </row>
    <row r="26" spans="1:21" ht="11.1" customHeight="1" x14ac:dyDescent="0.2">
      <c r="A26" s="56"/>
      <c r="B26" s="57"/>
      <c r="C26" s="58"/>
      <c r="D26" s="58"/>
      <c r="E26" s="58"/>
      <c r="F26" s="59"/>
      <c r="G26" s="60"/>
      <c r="H26" s="57"/>
      <c r="I26" s="57"/>
      <c r="J26" s="57"/>
      <c r="K26" s="61"/>
      <c r="L26" s="61"/>
      <c r="M26" s="61"/>
      <c r="N26" s="34"/>
      <c r="O26" s="34"/>
      <c r="P26" s="34"/>
      <c r="Q26" s="34"/>
      <c r="R26" s="34"/>
      <c r="S26" s="34"/>
    </row>
    <row r="27" spans="1:21" ht="18" customHeight="1" x14ac:dyDescent="0.2">
      <c r="A27" s="180" t="s">
        <v>97</v>
      </c>
      <c r="C27" s="68"/>
      <c r="D27" s="68"/>
      <c r="E27" s="68"/>
      <c r="F27" s="68"/>
      <c r="G27" s="68"/>
      <c r="H27" s="68"/>
      <c r="I27" s="68"/>
      <c r="J27" s="68"/>
      <c r="K27" s="68"/>
      <c r="L27" s="68"/>
      <c r="M27" s="68"/>
      <c r="N27" s="68"/>
      <c r="O27" s="68"/>
      <c r="P27" s="68"/>
      <c r="Q27" s="68"/>
      <c r="R27" s="68"/>
      <c r="S27" s="181"/>
    </row>
    <row r="28" spans="1:21" ht="18" customHeight="1" x14ac:dyDescent="0.2">
      <c r="A28" s="70" t="s">
        <v>98</v>
      </c>
      <c r="B28" s="68"/>
      <c r="C28" s="68"/>
      <c r="D28" s="68"/>
      <c r="E28" s="182"/>
      <c r="F28" s="182"/>
      <c r="G28" s="183"/>
      <c r="H28" s="182"/>
      <c r="I28" s="68"/>
      <c r="J28" s="68"/>
      <c r="K28" s="68"/>
      <c r="L28" s="68"/>
      <c r="M28" s="68"/>
      <c r="N28" s="68"/>
      <c r="O28" s="68"/>
      <c r="P28" s="68"/>
      <c r="Q28" s="68"/>
      <c r="R28" s="68"/>
      <c r="S28" s="69"/>
    </row>
    <row r="29" spans="1:21" ht="18" customHeight="1" x14ac:dyDescent="0.2">
      <c r="A29" s="70" t="s">
        <v>99</v>
      </c>
      <c r="B29" s="68"/>
      <c r="C29" s="68"/>
      <c r="D29" s="68"/>
      <c r="E29" s="68"/>
      <c r="F29" s="68"/>
      <c r="G29" s="68"/>
      <c r="H29" s="68"/>
      <c r="I29" s="68"/>
      <c r="J29" s="68"/>
      <c r="K29" s="68"/>
      <c r="L29" s="68"/>
      <c r="M29" s="68"/>
      <c r="N29" s="68"/>
      <c r="O29" s="68"/>
      <c r="P29" s="68"/>
      <c r="Q29" s="68"/>
      <c r="R29" s="65"/>
      <c r="S29" s="184"/>
    </row>
    <row r="30" spans="1:21" ht="18" customHeight="1" x14ac:dyDescent="0.2">
      <c r="A30" s="71" t="s">
        <v>100</v>
      </c>
      <c r="B30" s="72"/>
      <c r="C30" s="72"/>
      <c r="D30" s="72"/>
      <c r="E30" s="65"/>
      <c r="F30" s="72"/>
      <c r="G30" s="72"/>
      <c r="H30" s="68"/>
      <c r="I30" s="68"/>
      <c r="J30" s="72"/>
      <c r="K30" s="72"/>
      <c r="L30" s="72"/>
      <c r="M30" s="72"/>
      <c r="N30" s="72"/>
      <c r="O30" s="72"/>
      <c r="P30" s="72"/>
      <c r="Q30" s="76"/>
      <c r="R30" s="76"/>
      <c r="S30" s="77"/>
    </row>
    <row r="31" spans="1:21" ht="18" customHeight="1" x14ac:dyDescent="0.2">
      <c r="A31" s="74" t="s">
        <v>101</v>
      </c>
      <c r="B31" s="75"/>
      <c r="C31" s="76"/>
      <c r="D31" s="76"/>
      <c r="E31" s="76"/>
      <c r="F31" s="76"/>
      <c r="G31" s="76"/>
      <c r="H31" s="68"/>
      <c r="I31" s="68"/>
      <c r="J31" s="76"/>
      <c r="K31" s="76"/>
      <c r="L31" s="76"/>
      <c r="M31" s="76"/>
      <c r="N31" s="76"/>
      <c r="O31" s="76"/>
      <c r="P31" s="76"/>
      <c r="Q31" s="76"/>
      <c r="R31" s="76"/>
      <c r="S31" s="77"/>
    </row>
    <row r="35" ht="12.45" customHeight="1" x14ac:dyDescent="0.2"/>
  </sheetData>
  <mergeCells count="64">
    <mergeCell ref="A24:A25"/>
    <mergeCell ref="B24:B25"/>
    <mergeCell ref="F24:F25"/>
    <mergeCell ref="G24:G25"/>
    <mergeCell ref="K24:M25"/>
    <mergeCell ref="P20:Q20"/>
    <mergeCell ref="A22:A23"/>
    <mergeCell ref="B22:B23"/>
    <mergeCell ref="F22:F23"/>
    <mergeCell ref="G22:G23"/>
    <mergeCell ref="K22:M23"/>
    <mergeCell ref="P22:Q22"/>
    <mergeCell ref="A18:A19"/>
    <mergeCell ref="B18:B19"/>
    <mergeCell ref="F18:F19"/>
    <mergeCell ref="G18:G19"/>
    <mergeCell ref="K18:M19"/>
    <mergeCell ref="A20:A21"/>
    <mergeCell ref="B20:B21"/>
    <mergeCell ref="F20:F21"/>
    <mergeCell ref="G20:G21"/>
    <mergeCell ref="K20:M21"/>
    <mergeCell ref="A16:A17"/>
    <mergeCell ref="B16:B17"/>
    <mergeCell ref="F16:F17"/>
    <mergeCell ref="G16:G17"/>
    <mergeCell ref="K16:M17"/>
    <mergeCell ref="P17:Q17"/>
    <mergeCell ref="O12:S12"/>
    <mergeCell ref="O13:S13"/>
    <mergeCell ref="A14:A15"/>
    <mergeCell ref="B14:B15"/>
    <mergeCell ref="F14:F15"/>
    <mergeCell ref="G14:G15"/>
    <mergeCell ref="K14:M15"/>
    <mergeCell ref="A10:A11"/>
    <mergeCell ref="B10:B11"/>
    <mergeCell ref="F10:F11"/>
    <mergeCell ref="G10:G11"/>
    <mergeCell ref="K10:M11"/>
    <mergeCell ref="A12:A13"/>
    <mergeCell ref="B12:B13"/>
    <mergeCell ref="F12:F13"/>
    <mergeCell ref="G12:G13"/>
    <mergeCell ref="K12:M13"/>
    <mergeCell ref="K6:M7"/>
    <mergeCell ref="A8:A9"/>
    <mergeCell ref="B8:B9"/>
    <mergeCell ref="F8:F9"/>
    <mergeCell ref="G8:G9"/>
    <mergeCell ref="K8:M9"/>
    <mergeCell ref="A6:A7"/>
    <mergeCell ref="B6:B7"/>
    <mergeCell ref="C6:E6"/>
    <mergeCell ref="F6:F7"/>
    <mergeCell ref="H6:I7"/>
    <mergeCell ref="J6:J7"/>
    <mergeCell ref="B1:C1"/>
    <mergeCell ref="E1:L1"/>
    <mergeCell ref="Q1:T1"/>
    <mergeCell ref="B2:E3"/>
    <mergeCell ref="G2:L2"/>
    <mergeCell ref="O2:P2"/>
    <mergeCell ref="Q2:T2"/>
  </mergeCells>
  <phoneticPr fontId="18"/>
  <pageMargins left="0.25" right="0.25" top="0.75" bottom="0.75" header="0.3" footer="0.3"/>
  <pageSetup paperSize="9" fitToWidth="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初釣り</vt:lpstr>
      <vt:lpstr>春季大会</vt:lpstr>
      <vt:lpstr>春季大会!Print_Area</vt:lpstr>
      <vt:lpstr>初釣り!Print_Area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yakkey</dc:creator>
  <cp:lastModifiedBy>雅裕 塩飽</cp:lastModifiedBy>
  <cp:lastPrinted>2017-05-09T05:03:29Z</cp:lastPrinted>
  <dcterms:created xsi:type="dcterms:W3CDTF">2013-01-22T00:16:36Z</dcterms:created>
  <dcterms:modified xsi:type="dcterms:W3CDTF">2025-04-21T09:56:34Z</dcterms:modified>
</cp:coreProperties>
</file>