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D:\#tsuri2024\4.2024まとめ\"/>
    </mc:Choice>
  </mc:AlternateContent>
  <xr:revisionPtr revIDLastSave="0" documentId="13_ncr:1_{E8083F05-3E22-45BF-B489-58C90F4824DF}" xr6:coauthVersionLast="47" xr6:coauthVersionMax="47" xr10:uidLastSave="{00000000-0000-0000-0000-000000000000}"/>
  <bookViews>
    <workbookView xWindow="1356" yWindow="0" windowWidth="17124" windowHeight="11928" firstSheet="2" activeTab="6" xr2:uid="{00000000-000D-0000-FFFF-FFFF00000000}"/>
  </bookViews>
  <sheets>
    <sheet name="初釣り" sheetId="57" r:id="rId1"/>
    <sheet name="春季" sheetId="58" r:id="rId2"/>
    <sheet name="皐月" sheetId="59" r:id="rId3"/>
    <sheet name="キス" sheetId="60" r:id="rId4"/>
    <sheet name="夜釣り" sheetId="61" r:id="rId5"/>
    <sheet name="キス・ベラ" sheetId="62" r:id="rId6"/>
    <sheet name="納竿" sheetId="63" r:id="rId7"/>
  </sheets>
  <definedNames>
    <definedName name="_xlnm.Print_Area" localSheetId="3">キス!$A$1:$T$31</definedName>
    <definedName name="_xlnm.Print_Area" localSheetId="5">キス・ベラ!$A$1:$T$31</definedName>
    <definedName name="_xlnm.Print_Area" localSheetId="2">皐月!$A$1:$T$31</definedName>
    <definedName name="_xlnm.Print_Area" localSheetId="1">春季!$A$1:$T$31</definedName>
    <definedName name="_xlnm.Print_Area" localSheetId="0">初釣り!$A$1:$T$31</definedName>
    <definedName name="_xlnm.Print_Area" localSheetId="6">納竿!$A$1:$T$31</definedName>
    <definedName name="_xlnm.Print_Area" localSheetId="4">夜釣り!$A$1:$T$31</definedName>
  </definedNames>
  <calcPr calcId="191029"/>
</workbook>
</file>

<file path=xl/calcChain.xml><?xml version="1.0" encoding="utf-8"?>
<calcChain xmlns="http://schemas.openxmlformats.org/spreadsheetml/2006/main">
  <c r="F14" i="63" l="1"/>
  <c r="F12" i="63"/>
  <c r="F10" i="63"/>
  <c r="F8" i="63"/>
  <c r="F18" i="62"/>
  <c r="F16" i="62"/>
  <c r="F14" i="62"/>
  <c r="F12" i="62"/>
  <c r="F10" i="62"/>
  <c r="F8" i="62"/>
  <c r="F18" i="61"/>
  <c r="F16" i="61"/>
  <c r="F14" i="61"/>
  <c r="F12" i="61"/>
  <c r="F10" i="61"/>
  <c r="F8" i="61"/>
  <c r="F20" i="60"/>
  <c r="F18" i="60"/>
  <c r="F16" i="60"/>
  <c r="F14" i="60"/>
  <c r="F12" i="60"/>
  <c r="F10" i="60"/>
  <c r="F8" i="60"/>
  <c r="F14" i="59"/>
  <c r="F12" i="59"/>
  <c r="F10" i="59"/>
  <c r="F8" i="59"/>
</calcChain>
</file>

<file path=xl/sharedStrings.xml><?xml version="1.0" encoding="utf-8"?>
<sst xmlns="http://schemas.openxmlformats.org/spreadsheetml/2006/main" count="534" uniqueCount="181">
  <si>
    <t>順位</t>
    <rPh sb="0" eb="2">
      <t>ジュンイ</t>
    </rPh>
    <phoneticPr fontId="1"/>
  </si>
  <si>
    <t>対　象　魚</t>
    <rPh sb="0" eb="1">
      <t>ツイ</t>
    </rPh>
    <rPh sb="2" eb="3">
      <t>ゾウ</t>
    </rPh>
    <rPh sb="4" eb="5">
      <t>ギョ</t>
    </rPh>
    <phoneticPr fontId="1"/>
  </si>
  <si>
    <t>1匹目</t>
    <rPh sb="1" eb="2">
      <t>ピキ</t>
    </rPh>
    <rPh sb="2" eb="3">
      <t>メ</t>
    </rPh>
    <phoneticPr fontId="1"/>
  </si>
  <si>
    <t>2匹目</t>
    <rPh sb="1" eb="2">
      <t>ヒキ</t>
    </rPh>
    <rPh sb="2" eb="3">
      <t>メ</t>
    </rPh>
    <phoneticPr fontId="1"/>
  </si>
  <si>
    <t>得点</t>
    <rPh sb="0" eb="2">
      <t>トクテン</t>
    </rPh>
    <phoneticPr fontId="1"/>
  </si>
  <si>
    <t>氏　名</t>
    <rPh sb="0" eb="1">
      <t>シ</t>
    </rPh>
    <rPh sb="2" eb="3">
      <t>メイ</t>
    </rPh>
    <phoneticPr fontId="1"/>
  </si>
  <si>
    <t>釣　り　場</t>
    <rPh sb="0" eb="1">
      <t>ツ</t>
    </rPh>
    <rPh sb="4" eb="5">
      <t>バ</t>
    </rPh>
    <phoneticPr fontId="1"/>
  </si>
  <si>
    <t>長</t>
    <rPh sb="0" eb="1">
      <t>ナガ</t>
    </rPh>
    <phoneticPr fontId="1"/>
  </si>
  <si>
    <t>大　・</t>
    <rPh sb="0" eb="1">
      <t>ダイ</t>
    </rPh>
    <phoneticPr fontId="1"/>
  </si>
  <si>
    <t>中　・</t>
    <rPh sb="0" eb="1">
      <t>チュウ</t>
    </rPh>
    <phoneticPr fontId="1"/>
  </si>
  <si>
    <t>小　・</t>
    <rPh sb="0" eb="1">
      <t>ショウ</t>
    </rPh>
    <phoneticPr fontId="1"/>
  </si>
  <si>
    <t>満潮：</t>
    <rPh sb="0" eb="2">
      <t>マンチョウ</t>
    </rPh>
    <phoneticPr fontId="1"/>
  </si>
  <si>
    <t>干潮：</t>
    <rPh sb="0" eb="2">
      <t>カンチョウ</t>
    </rPh>
    <phoneticPr fontId="1"/>
  </si>
  <si>
    <t>天候：</t>
    <rPh sb="0" eb="2">
      <t>テンコウ</t>
    </rPh>
    <phoneticPr fontId="1"/>
  </si>
  <si>
    <t>雪</t>
    <rPh sb="0" eb="1">
      <t>ユキ</t>
    </rPh>
    <phoneticPr fontId="1"/>
  </si>
  <si>
    <t>晴　・</t>
    <rPh sb="0" eb="1">
      <t>ハ</t>
    </rPh>
    <phoneticPr fontId="1"/>
  </si>
  <si>
    <t>曇　・</t>
    <rPh sb="0" eb="1">
      <t>クモ</t>
    </rPh>
    <phoneticPr fontId="1"/>
  </si>
  <si>
    <t>雨　・</t>
    <rPh sb="0" eb="1">
      <t>アメ</t>
    </rPh>
    <phoneticPr fontId="1"/>
  </si>
  <si>
    <t>潮　：</t>
    <rPh sb="0" eb="1">
      <t>シオ</t>
    </rPh>
    <phoneticPr fontId="1"/>
  </si>
  <si>
    <t>三ツ星サーフＣ.Ｃ</t>
    <rPh sb="0" eb="1">
      <t>ミ</t>
    </rPh>
    <rPh sb="2" eb="3">
      <t>ボシ</t>
    </rPh>
    <phoneticPr fontId="1"/>
  </si>
  <si>
    <t xml:space="preserve">何時：  </t>
    <rPh sb="0" eb="2">
      <t>イツ</t>
    </rPh>
    <phoneticPr fontId="1"/>
  </si>
  <si>
    <t xml:space="preserve">何処で：  </t>
    <rPh sb="0" eb="2">
      <t>ドコ</t>
    </rPh>
    <phoneticPr fontId="1"/>
  </si>
  <si>
    <t>渡辺</t>
    <rPh sb="0" eb="2">
      <t>ワタナベ</t>
    </rPh>
    <phoneticPr fontId="1"/>
  </si>
  <si>
    <t xml:space="preserve"> 点数</t>
    <rPh sb="1" eb="3">
      <t>テンスウ</t>
    </rPh>
    <phoneticPr fontId="1"/>
  </si>
  <si>
    <t>優勝</t>
    <rPh sb="0" eb="2">
      <t>ユウショウ</t>
    </rPh>
    <phoneticPr fontId="1"/>
  </si>
  <si>
    <t>準優勝</t>
    <rPh sb="0" eb="3">
      <t>ジュンユウショウ</t>
    </rPh>
    <phoneticPr fontId="1"/>
  </si>
  <si>
    <t>３位</t>
    <rPh sb="1" eb="2">
      <t>イ</t>
    </rPh>
    <phoneticPr fontId="1"/>
  </si>
  <si>
    <t>４位</t>
    <rPh sb="1" eb="2">
      <t>イ</t>
    </rPh>
    <phoneticPr fontId="1"/>
  </si>
  <si>
    <t>５位</t>
    <rPh sb="1" eb="2">
      <t>イ</t>
    </rPh>
    <phoneticPr fontId="1"/>
  </si>
  <si>
    <t>６位</t>
    <rPh sb="1" eb="2">
      <t>イ</t>
    </rPh>
    <phoneticPr fontId="1"/>
  </si>
  <si>
    <t>７位</t>
    <rPh sb="1" eb="2">
      <t>イ</t>
    </rPh>
    <phoneticPr fontId="1"/>
  </si>
  <si>
    <t>トーナメント</t>
    <phoneticPr fontId="1"/>
  </si>
  <si>
    <t>薬師寺</t>
    <rPh sb="0" eb="3">
      <t>ヤクシジ</t>
    </rPh>
    <phoneticPr fontId="1"/>
  </si>
  <si>
    <t>＜備考＞</t>
    <rPh sb="1" eb="3">
      <t>ビコウ</t>
    </rPh>
    <phoneticPr fontId="1"/>
  </si>
  <si>
    <t>協会成績</t>
    <rPh sb="0" eb="2">
      <t>キョウカイ</t>
    </rPh>
    <rPh sb="2" eb="4">
      <t>セイセキ</t>
    </rPh>
    <phoneticPr fontId="1"/>
  </si>
  <si>
    <t>ー</t>
    <phoneticPr fontId="1"/>
  </si>
  <si>
    <t xml:space="preserve">   点数</t>
    <rPh sb="3" eb="5">
      <t>テンスウ</t>
    </rPh>
    <phoneticPr fontId="1"/>
  </si>
  <si>
    <t>協会審査</t>
    <rPh sb="0" eb="2">
      <t>キョウカイ</t>
    </rPh>
    <rPh sb="2" eb="4">
      <t>シンサ</t>
    </rPh>
    <phoneticPr fontId="1"/>
  </si>
  <si>
    <t>北詰</t>
    <rPh sb="0" eb="2">
      <t>キタヅメ</t>
    </rPh>
    <phoneticPr fontId="1"/>
  </si>
  <si>
    <t>カサゴ</t>
    <phoneticPr fontId="1"/>
  </si>
  <si>
    <t>上松</t>
    <rPh sb="0" eb="2">
      <t>ウエマツ</t>
    </rPh>
    <phoneticPr fontId="1"/>
  </si>
  <si>
    <t>神戸港基準</t>
    <rPh sb="0" eb="2">
      <t>コウベ</t>
    </rPh>
    <rPh sb="2" eb="3">
      <t>コウ</t>
    </rPh>
    <rPh sb="3" eb="5">
      <t>キジュン</t>
    </rPh>
    <phoneticPr fontId="1"/>
  </si>
  <si>
    <t>合計</t>
    <rPh sb="0" eb="2">
      <t>ゴウケイ</t>
    </rPh>
    <phoneticPr fontId="1"/>
  </si>
  <si>
    <t>審査：</t>
    <rPh sb="0" eb="2">
      <t>シンサ</t>
    </rPh>
    <phoneticPr fontId="1"/>
  </si>
  <si>
    <t>3匹目</t>
    <rPh sb="1" eb="2">
      <t>ヒキ</t>
    </rPh>
    <rPh sb="2" eb="3">
      <t>メ</t>
    </rPh>
    <phoneticPr fontId="1"/>
  </si>
  <si>
    <t>＊但し、対象魚提出の未達場合は</t>
    <rPh sb="1" eb="2">
      <t>タダ</t>
    </rPh>
    <rPh sb="4" eb="7">
      <t>タイショウギョ</t>
    </rPh>
    <rPh sb="7" eb="9">
      <t>テイシュツ</t>
    </rPh>
    <rPh sb="10" eb="12">
      <t>ミタツ</t>
    </rPh>
    <rPh sb="12" eb="14">
      <t>バアイ</t>
    </rPh>
    <phoneticPr fontId="1"/>
  </si>
  <si>
    <t>　 参加ポイントとして5点を付与する</t>
    <rPh sb="2" eb="4">
      <t>サンカ</t>
    </rPh>
    <rPh sb="12" eb="13">
      <t>テン</t>
    </rPh>
    <rPh sb="14" eb="16">
      <t>フヨ</t>
    </rPh>
    <phoneticPr fontId="1"/>
  </si>
  <si>
    <t>クラブ 初釣り大会成績表</t>
    <rPh sb="4" eb="6">
      <t>ハツツ</t>
    </rPh>
    <rPh sb="7" eb="9">
      <t>タイカイ</t>
    </rPh>
    <rPh sb="9" eb="11">
      <t>セイセキ</t>
    </rPh>
    <rPh sb="11" eb="12">
      <t>ヒョウ</t>
    </rPh>
    <phoneticPr fontId="1"/>
  </si>
  <si>
    <t>審査会場　：明石ベランダー公園</t>
    <rPh sb="0" eb="4">
      <t>シンサカイジョウ</t>
    </rPh>
    <rPh sb="6" eb="8">
      <t>アカシ</t>
    </rPh>
    <rPh sb="13" eb="15">
      <t>コウエン</t>
    </rPh>
    <phoneticPr fontId="1"/>
  </si>
  <si>
    <t>明けましておめでとうございます、今年も潮風に当たり乍ら健康で釣りを楽しみましょう。</t>
    <rPh sb="0" eb="1">
      <t>ア</t>
    </rPh>
    <rPh sb="16" eb="18">
      <t>コトシ</t>
    </rPh>
    <rPh sb="19" eb="21">
      <t>シオカゼ</t>
    </rPh>
    <rPh sb="22" eb="23">
      <t>ア</t>
    </rPh>
    <rPh sb="25" eb="26">
      <t>ナガ</t>
    </rPh>
    <rPh sb="27" eb="29">
      <t>ケンコウ</t>
    </rPh>
    <rPh sb="30" eb="31">
      <t>ツ</t>
    </rPh>
    <rPh sb="33" eb="34">
      <t>タノ</t>
    </rPh>
    <phoneticPr fontId="1"/>
  </si>
  <si>
    <t>全日本対象魚　1匹の長寸</t>
    <rPh sb="0" eb="6">
      <t>ゼンニホンタイショウギョ</t>
    </rPh>
    <rPh sb="8" eb="9">
      <t>ピキ</t>
    </rPh>
    <rPh sb="10" eb="12">
      <t>チョウスン</t>
    </rPh>
    <phoneticPr fontId="1"/>
  </si>
  <si>
    <t>古川</t>
    <rPh sb="0" eb="2">
      <t>フルカワ</t>
    </rPh>
    <phoneticPr fontId="1"/>
  </si>
  <si>
    <t>欠</t>
    <rPh sb="0" eb="1">
      <t>ケツ</t>
    </rPh>
    <phoneticPr fontId="1"/>
  </si>
  <si>
    <t>PJ担当者：薬師寺・渡辺</t>
    <rPh sb="2" eb="5">
      <t>タントウシャ</t>
    </rPh>
    <rPh sb="6" eb="9">
      <t>ヤクシジ</t>
    </rPh>
    <rPh sb="10" eb="12">
      <t>ワタナベ</t>
    </rPh>
    <phoneticPr fontId="1"/>
  </si>
  <si>
    <t xml:space="preserve"> 　 2024年　NO.1</t>
    <rPh sb="7" eb="8">
      <t>ネン</t>
    </rPh>
    <phoneticPr fontId="1"/>
  </si>
  <si>
    <t>2024　1月27（土）12：00～28日日）12：00</t>
    <rPh sb="6" eb="7">
      <t>ガツ</t>
    </rPh>
    <rPh sb="10" eb="11">
      <t>ツチ</t>
    </rPh>
    <rPh sb="20" eb="21">
      <t>ニチ</t>
    </rPh>
    <rPh sb="21" eb="22">
      <t>ニチ</t>
    </rPh>
    <phoneticPr fontId="1"/>
  </si>
  <si>
    <t>カアｓゴ</t>
    <phoneticPr fontId="1"/>
  </si>
  <si>
    <t>明石市ベランダ公園</t>
    <rPh sb="0" eb="3">
      <t>アカシシ</t>
    </rPh>
    <rPh sb="7" eb="9">
      <t>コウエン</t>
    </rPh>
    <phoneticPr fontId="1"/>
  </si>
  <si>
    <t>洲本市由良港</t>
    <rPh sb="0" eb="3">
      <t>スモトシ</t>
    </rPh>
    <rPh sb="3" eb="6">
      <t>ユラコウ</t>
    </rPh>
    <phoneticPr fontId="1"/>
  </si>
  <si>
    <t>淡路市多賀の浜</t>
    <rPh sb="0" eb="3">
      <t>アワジシ</t>
    </rPh>
    <rPh sb="3" eb="5">
      <t>タガ</t>
    </rPh>
    <rPh sb="6" eb="7">
      <t>ハマ</t>
    </rPh>
    <phoneticPr fontId="1"/>
  </si>
  <si>
    <t>ナシ</t>
    <phoneticPr fontId="1"/>
  </si>
  <si>
    <t>欠席</t>
    <rPh sb="0" eb="2">
      <t>ケッセキ</t>
    </rPh>
    <phoneticPr fontId="1"/>
  </si>
  <si>
    <t>2024年は正会員5名登録で1/24クラブ新年総会を開催、準会員3名、クラブ員総勢8名でスタートしました、今日（1/28）は初釣り大会で今年も元気に</t>
    <rPh sb="4" eb="5">
      <t>ネン</t>
    </rPh>
    <rPh sb="6" eb="7">
      <t>セイ</t>
    </rPh>
    <rPh sb="7" eb="9">
      <t>カイイン</t>
    </rPh>
    <rPh sb="10" eb="13">
      <t>メイトウロク</t>
    </rPh>
    <rPh sb="21" eb="25">
      <t>シンネンソウカイ</t>
    </rPh>
    <rPh sb="26" eb="28">
      <t>カイサイ</t>
    </rPh>
    <rPh sb="29" eb="32">
      <t>ジュンカイイン</t>
    </rPh>
    <rPh sb="33" eb="34">
      <t>メイ</t>
    </rPh>
    <rPh sb="38" eb="39">
      <t>イン</t>
    </rPh>
    <rPh sb="39" eb="41">
      <t>ソウゼイ</t>
    </rPh>
    <rPh sb="42" eb="43">
      <t>メイ</t>
    </rPh>
    <rPh sb="53" eb="55">
      <t>キョウ</t>
    </rPh>
    <rPh sb="62" eb="64">
      <t>ハツツ</t>
    </rPh>
    <rPh sb="65" eb="67">
      <t>タイカイ</t>
    </rPh>
    <rPh sb="68" eb="70">
      <t>コトシ</t>
    </rPh>
    <rPh sb="71" eb="73">
      <t>ゲンキ</t>
    </rPh>
    <phoneticPr fontId="1"/>
  </si>
  <si>
    <t>スタートすることが出来ました。</t>
  </si>
  <si>
    <t>先週は冷たい冬空も一変、今日は暖かく過ごしやすい釣り日和の中でしたが釣果は今一・・・「釣りを楽しむ」一時を大切に今年も釣りに出かけましょう。</t>
    <rPh sb="0" eb="2">
      <t>センシュウ</t>
    </rPh>
    <rPh sb="3" eb="4">
      <t>ツメ</t>
    </rPh>
    <rPh sb="6" eb="8">
      <t>フユゾラ</t>
    </rPh>
    <rPh sb="9" eb="11">
      <t>イッペン</t>
    </rPh>
    <rPh sb="12" eb="14">
      <t>キョウ</t>
    </rPh>
    <rPh sb="15" eb="16">
      <t>アタタ</t>
    </rPh>
    <rPh sb="18" eb="19">
      <t>ス</t>
    </rPh>
    <rPh sb="24" eb="25">
      <t>ツ</t>
    </rPh>
    <rPh sb="26" eb="28">
      <t>ビヨリ</t>
    </rPh>
    <rPh sb="29" eb="30">
      <t>ナカ</t>
    </rPh>
    <rPh sb="34" eb="36">
      <t>チョウカ</t>
    </rPh>
    <rPh sb="37" eb="39">
      <t>イマイチ</t>
    </rPh>
    <rPh sb="43" eb="44">
      <t>ツ</t>
    </rPh>
    <rPh sb="46" eb="47">
      <t>タノ</t>
    </rPh>
    <rPh sb="50" eb="52">
      <t>ヒトトキ</t>
    </rPh>
    <rPh sb="53" eb="55">
      <t>タイセツ</t>
    </rPh>
    <rPh sb="56" eb="58">
      <t>コトシ</t>
    </rPh>
    <phoneticPr fontId="1"/>
  </si>
  <si>
    <t>「健康第一・安全第一」でお過ごしください</t>
    <rPh sb="1" eb="5">
      <t>ケンコウダイイチ</t>
    </rPh>
    <rPh sb="6" eb="10">
      <t>アンゼンダイイチ</t>
    </rPh>
    <rPh sb="13" eb="14">
      <t>ス</t>
    </rPh>
    <phoneticPr fontId="1"/>
  </si>
  <si>
    <t xml:space="preserve"> 　 2024年　NO.2</t>
    <rPh sb="7" eb="8">
      <t>ネン</t>
    </rPh>
    <phoneticPr fontId="1"/>
  </si>
  <si>
    <t>クラブ 春季釣り大会成績表</t>
    <rPh sb="4" eb="6">
      <t>シュンキ</t>
    </rPh>
    <rPh sb="6" eb="7">
      <t>ツ</t>
    </rPh>
    <rPh sb="8" eb="10">
      <t>タイカイ</t>
    </rPh>
    <rPh sb="10" eb="12">
      <t>セイセキ</t>
    </rPh>
    <rPh sb="12" eb="13">
      <t>ヒョウ</t>
    </rPh>
    <phoneticPr fontId="1"/>
  </si>
  <si>
    <t>2024　4月27（土）15：00～28（日）12：00</t>
    <rPh sb="6" eb="7">
      <t>ガツ</t>
    </rPh>
    <rPh sb="10" eb="11">
      <t>ツチ</t>
    </rPh>
    <rPh sb="21" eb="22">
      <t>ニチ</t>
    </rPh>
    <phoneticPr fontId="1"/>
  </si>
  <si>
    <t>PJ担当者：薬師寺・古川</t>
    <rPh sb="2" eb="5">
      <t>タントウシャ</t>
    </rPh>
    <rPh sb="6" eb="9">
      <t>ヤクシジ</t>
    </rPh>
    <rPh sb="10" eb="12">
      <t>フルカワ</t>
    </rPh>
    <phoneticPr fontId="1"/>
  </si>
  <si>
    <t>福田</t>
    <rPh sb="0" eb="2">
      <t>フクダ</t>
    </rPh>
    <phoneticPr fontId="1"/>
  </si>
  <si>
    <t>クロダイ</t>
    <phoneticPr fontId="1"/>
  </si>
  <si>
    <t>明石市播磨新島</t>
    <rPh sb="0" eb="3">
      <t>アカシシ</t>
    </rPh>
    <rPh sb="3" eb="5">
      <t>ハリマ</t>
    </rPh>
    <rPh sb="5" eb="7">
      <t>ニイジマ</t>
    </rPh>
    <phoneticPr fontId="1"/>
  </si>
  <si>
    <t>アイナメ</t>
    <phoneticPr fontId="1"/>
  </si>
  <si>
    <t>洲本市由良</t>
    <rPh sb="0" eb="3">
      <t>スモトシ</t>
    </rPh>
    <rPh sb="3" eb="5">
      <t>ユラ</t>
    </rPh>
    <phoneticPr fontId="1"/>
  </si>
  <si>
    <t>平磯海釣り公園</t>
    <rPh sb="0" eb="2">
      <t>ヒライソ</t>
    </rPh>
    <rPh sb="2" eb="4">
      <t>ウミツ</t>
    </rPh>
    <rPh sb="5" eb="7">
      <t>コウエン</t>
    </rPh>
    <phoneticPr fontId="1"/>
  </si>
  <si>
    <t>ノドグサり</t>
    <phoneticPr fontId="1"/>
  </si>
  <si>
    <t>アジュール舞子海岸</t>
    <rPh sb="5" eb="7">
      <t>マイコ</t>
    </rPh>
    <rPh sb="7" eb="9">
      <t>カイガン</t>
    </rPh>
    <phoneticPr fontId="1"/>
  </si>
  <si>
    <t>淡路市志筑港</t>
    <rPh sb="0" eb="3">
      <t>アワジシ</t>
    </rPh>
    <rPh sb="3" eb="5">
      <t>シヅキ</t>
    </rPh>
    <rPh sb="5" eb="6">
      <t>コウ</t>
    </rPh>
    <phoneticPr fontId="1"/>
  </si>
  <si>
    <t>4/27（土）15：00～28（日）12：00協会春季オープン通信大会を兼ねてクラブ春季大会を実施</t>
    <rPh sb="5" eb="6">
      <t>ツチ</t>
    </rPh>
    <rPh sb="16" eb="17">
      <t>ニチ</t>
    </rPh>
    <rPh sb="23" eb="25">
      <t>キョウカイ</t>
    </rPh>
    <rPh sb="25" eb="27">
      <t>シュンキ</t>
    </rPh>
    <rPh sb="31" eb="33">
      <t>ツウシン</t>
    </rPh>
    <rPh sb="33" eb="35">
      <t>タイカイ</t>
    </rPh>
    <rPh sb="36" eb="37">
      <t>カ</t>
    </rPh>
    <rPh sb="42" eb="46">
      <t>シュンキタイカイ</t>
    </rPh>
    <rPh sb="47" eb="49">
      <t>ジッシ</t>
    </rPh>
    <phoneticPr fontId="1"/>
  </si>
  <si>
    <t>4/27は霧雨が残るものの天気は好天方向、各員それぞれがそれぞれのポイントへ行き振りを楽しむ。</t>
    <rPh sb="5" eb="7">
      <t>キリサメ</t>
    </rPh>
    <rPh sb="8" eb="9">
      <t>ノコ</t>
    </rPh>
    <rPh sb="13" eb="15">
      <t>テンキ</t>
    </rPh>
    <rPh sb="16" eb="18">
      <t>コウテン</t>
    </rPh>
    <rPh sb="18" eb="20">
      <t>ホウコウ</t>
    </rPh>
    <rPh sb="21" eb="23">
      <t>カクイン</t>
    </rPh>
    <rPh sb="38" eb="39">
      <t>イ</t>
    </rPh>
    <rPh sb="40" eb="41">
      <t>フ</t>
    </rPh>
    <rPh sb="43" eb="44">
      <t>タノ</t>
    </rPh>
    <phoneticPr fontId="1"/>
  </si>
  <si>
    <t>4/28は朝から晴れ暑いくらいの釣り日和になるも、この時期の釣果確保はむつかしい・・・</t>
    <rPh sb="5" eb="6">
      <t>アサ</t>
    </rPh>
    <rPh sb="8" eb="9">
      <t>ハ</t>
    </rPh>
    <rPh sb="10" eb="11">
      <t>アツ</t>
    </rPh>
    <rPh sb="16" eb="17">
      <t>ツ</t>
    </rPh>
    <rPh sb="18" eb="20">
      <t>ビヨリ</t>
    </rPh>
    <rPh sb="27" eb="29">
      <t>ジキ</t>
    </rPh>
    <rPh sb="30" eb="32">
      <t>チョウカ</t>
    </rPh>
    <rPh sb="32" eb="34">
      <t>カクホ</t>
    </rPh>
    <phoneticPr fontId="1"/>
  </si>
  <si>
    <t>福田さんは播磨新島で見事にクロダイの大物をゲット、上松さんは洲本市由良港でアイナメ、カサゴなど良型10数匹をゲット、お見事</t>
    <rPh sb="0" eb="2">
      <t>フクダ</t>
    </rPh>
    <rPh sb="5" eb="7">
      <t>ハリマ</t>
    </rPh>
    <rPh sb="7" eb="8">
      <t>シン</t>
    </rPh>
    <rPh sb="8" eb="9">
      <t>シマ</t>
    </rPh>
    <rPh sb="10" eb="12">
      <t>ミゴト</t>
    </rPh>
    <rPh sb="18" eb="19">
      <t>ダイ</t>
    </rPh>
    <rPh sb="19" eb="20">
      <t>モノ</t>
    </rPh>
    <rPh sb="25" eb="27">
      <t>ウエマツ</t>
    </rPh>
    <rPh sb="30" eb="32">
      <t>スモト</t>
    </rPh>
    <rPh sb="32" eb="33">
      <t>シ</t>
    </rPh>
    <rPh sb="33" eb="35">
      <t>ユラ</t>
    </rPh>
    <rPh sb="35" eb="36">
      <t>コウ</t>
    </rPh>
    <rPh sb="47" eb="49">
      <t>リョウガタ</t>
    </rPh>
    <rPh sb="51" eb="52">
      <t>スウ</t>
    </rPh>
    <rPh sb="52" eb="53">
      <t>ヒキ</t>
    </rPh>
    <rPh sb="59" eb="61">
      <t>ミゴト</t>
    </rPh>
    <phoneticPr fontId="1"/>
  </si>
  <si>
    <t>！！</t>
    <phoneticPr fontId="1"/>
  </si>
  <si>
    <t>＊次回は5/12、NO.3皐月トーナメント（県民釣り大会を兼ねる）大会を開催。</t>
    <rPh sb="1" eb="3">
      <t>ジカイ</t>
    </rPh>
    <rPh sb="13" eb="15">
      <t>サツキ</t>
    </rPh>
    <rPh sb="22" eb="25">
      <t>ケンミンツ</t>
    </rPh>
    <rPh sb="26" eb="28">
      <t>タイカイ</t>
    </rPh>
    <rPh sb="29" eb="30">
      <t>カ</t>
    </rPh>
    <rPh sb="33" eb="35">
      <t>タイカイ</t>
    </rPh>
    <rPh sb="36" eb="38">
      <t>カイサイ</t>
    </rPh>
    <phoneticPr fontId="1"/>
  </si>
  <si>
    <t xml:space="preserve"> 　 2024年　NO.3</t>
    <rPh sb="7" eb="8">
      <t>ネン</t>
    </rPh>
    <phoneticPr fontId="1"/>
  </si>
  <si>
    <t>クラブ 皐月トーナメント成績表</t>
    <rPh sb="4" eb="6">
      <t>サツキ</t>
    </rPh>
    <rPh sb="12" eb="14">
      <t>セイセキ</t>
    </rPh>
    <rPh sb="14" eb="15">
      <t>ヒョウ</t>
    </rPh>
    <phoneticPr fontId="1"/>
  </si>
  <si>
    <t>　　　三ツ星サーフＣ.Ｃ</t>
    <rPh sb="3" eb="4">
      <t>ミ</t>
    </rPh>
    <rPh sb="5" eb="6">
      <t>ボシ</t>
    </rPh>
    <phoneticPr fontId="1"/>
  </si>
  <si>
    <t>2024　5月11（土）15：00～12（日）11：30</t>
    <rPh sb="6" eb="7">
      <t>ガツ</t>
    </rPh>
    <rPh sb="10" eb="11">
      <t>ツチ</t>
    </rPh>
    <rPh sb="21" eb="22">
      <t>ニチ</t>
    </rPh>
    <phoneticPr fontId="1"/>
  </si>
  <si>
    <t>全日本対象魚　2匹の長寸（同種ＯＫ）</t>
    <rPh sb="0" eb="6">
      <t>ゼンニホンタイショウギョ</t>
    </rPh>
    <rPh sb="8" eb="9">
      <t>ピキ</t>
    </rPh>
    <rPh sb="10" eb="12">
      <t>チョウスン</t>
    </rPh>
    <rPh sb="13" eb="15">
      <t>ドウシュ</t>
    </rPh>
    <phoneticPr fontId="1"/>
  </si>
  <si>
    <t>PJ担当者：北詰・古川（検寸）</t>
    <rPh sb="2" eb="5">
      <t>タントウシャ</t>
    </rPh>
    <rPh sb="6" eb="8">
      <t>キタヅメ</t>
    </rPh>
    <rPh sb="9" eb="11">
      <t>フルカワ</t>
    </rPh>
    <rPh sb="12" eb="14">
      <t>ケンスン</t>
    </rPh>
    <phoneticPr fontId="1"/>
  </si>
  <si>
    <t>県民釣り大会</t>
    <rPh sb="0" eb="2">
      <t>ケンミン</t>
    </rPh>
    <rPh sb="2" eb="3">
      <t>ツ</t>
    </rPh>
    <rPh sb="4" eb="6">
      <t>タイカイ</t>
    </rPh>
    <phoneticPr fontId="1"/>
  </si>
  <si>
    <t>県民成績</t>
    <rPh sb="0" eb="2">
      <t>ケンミン</t>
    </rPh>
    <rPh sb="2" eb="4">
      <t>セイセキ</t>
    </rPh>
    <phoneticPr fontId="1"/>
  </si>
  <si>
    <t>キビレ</t>
    <phoneticPr fontId="1"/>
  </si>
  <si>
    <t>カンダイ</t>
    <phoneticPr fontId="1"/>
  </si>
  <si>
    <t>9位</t>
    <rPh sb="1" eb="2">
      <t>イ</t>
    </rPh>
    <phoneticPr fontId="1"/>
  </si>
  <si>
    <t>神戸市大蔵海岸</t>
    <rPh sb="0" eb="3">
      <t>コウベシ</t>
    </rPh>
    <rPh sb="3" eb="5">
      <t>オオクラ</t>
    </rPh>
    <rPh sb="5" eb="7">
      <t>カイガン</t>
    </rPh>
    <phoneticPr fontId="1"/>
  </si>
  <si>
    <t>6位</t>
    <rPh sb="1" eb="2">
      <t>イ</t>
    </rPh>
    <phoneticPr fontId="1"/>
  </si>
  <si>
    <t>淡路市平林</t>
    <rPh sb="0" eb="3">
      <t>アワジシ</t>
    </rPh>
    <rPh sb="3" eb="5">
      <t>ヒラバヤシ</t>
    </rPh>
    <phoneticPr fontId="1"/>
  </si>
  <si>
    <t>キュウセン</t>
    <phoneticPr fontId="1"/>
  </si>
  <si>
    <t>5位</t>
    <rPh sb="1" eb="2">
      <t>イ</t>
    </rPh>
    <phoneticPr fontId="1"/>
  </si>
  <si>
    <t>淡路市育波漁港</t>
    <rPh sb="0" eb="3">
      <t>アワジシ</t>
    </rPh>
    <rPh sb="3" eb="5">
      <t>イクハ</t>
    </rPh>
    <rPh sb="5" eb="7">
      <t>ギョコウ</t>
    </rPh>
    <phoneticPr fontId="1"/>
  </si>
  <si>
    <t>11位</t>
    <rPh sb="2" eb="3">
      <t>イ</t>
    </rPh>
    <phoneticPr fontId="1"/>
  </si>
  <si>
    <t>明石ベランダ公園</t>
    <rPh sb="0" eb="2">
      <t>アカシ</t>
    </rPh>
    <rPh sb="6" eb="8">
      <t>コウエン</t>
    </rPh>
    <phoneticPr fontId="1"/>
  </si>
  <si>
    <t>下村</t>
    <rPh sb="0" eb="2">
      <t>シモムラ</t>
    </rPh>
    <phoneticPr fontId="1"/>
  </si>
  <si>
    <t>第23回県民釣り大会を兼ねてクラブ皐月トーナメとを開催しました。今回上松・下村さんも参加予定でしたが都合により欠席となりました。</t>
    <rPh sb="0" eb="1">
      <t>ダイ</t>
    </rPh>
    <rPh sb="3" eb="4">
      <t>カイ</t>
    </rPh>
    <rPh sb="4" eb="7">
      <t>ケンミンツ</t>
    </rPh>
    <rPh sb="8" eb="10">
      <t>タイカイ</t>
    </rPh>
    <rPh sb="11" eb="12">
      <t>カ</t>
    </rPh>
    <rPh sb="17" eb="19">
      <t>サツキ</t>
    </rPh>
    <rPh sb="25" eb="27">
      <t>カイサイ</t>
    </rPh>
    <rPh sb="32" eb="34">
      <t>コンカイ</t>
    </rPh>
    <rPh sb="34" eb="36">
      <t>ウエマツ</t>
    </rPh>
    <rPh sb="37" eb="39">
      <t>シモムラ</t>
    </rPh>
    <rPh sb="42" eb="44">
      <t>サンカ</t>
    </rPh>
    <rPh sb="44" eb="46">
      <t>ヨテイ</t>
    </rPh>
    <rPh sb="50" eb="52">
      <t>ツゴウ</t>
    </rPh>
    <rPh sb="55" eb="57">
      <t>ケッセキ</t>
    </rPh>
    <phoneticPr fontId="1"/>
  </si>
  <si>
    <t>5/11（土）は南よりの風が強く釣りにくい条件でしたが5/12は風も収まり各員それぞれのポイントへ・・・</t>
    <rPh sb="5" eb="6">
      <t>ツチ</t>
    </rPh>
    <rPh sb="8" eb="9">
      <t>ミナミ</t>
    </rPh>
    <rPh sb="12" eb="13">
      <t>カゼ</t>
    </rPh>
    <rPh sb="14" eb="15">
      <t>ツヨ</t>
    </rPh>
    <rPh sb="16" eb="17">
      <t>ツ</t>
    </rPh>
    <rPh sb="21" eb="23">
      <t>ジョウケン</t>
    </rPh>
    <rPh sb="32" eb="33">
      <t>カゼ</t>
    </rPh>
    <rPh sb="34" eb="35">
      <t>オサ</t>
    </rPh>
    <rPh sb="37" eb="39">
      <t>カクイン</t>
    </rPh>
    <phoneticPr fontId="1"/>
  </si>
  <si>
    <t>難しい状況でしたが全員がトーナメント、県民釣り大会共に審査に参加提出をすることが出来ました。</t>
    <rPh sb="0" eb="1">
      <t>ムツカ</t>
    </rPh>
    <rPh sb="3" eb="5">
      <t>ジョウキョウ</t>
    </rPh>
    <rPh sb="9" eb="11">
      <t>ゼンイン</t>
    </rPh>
    <rPh sb="19" eb="21">
      <t>ケンミン</t>
    </rPh>
    <rPh sb="21" eb="22">
      <t>ツ</t>
    </rPh>
    <rPh sb="23" eb="25">
      <t>タイカイ</t>
    </rPh>
    <rPh sb="25" eb="26">
      <t>トモ</t>
    </rPh>
    <rPh sb="27" eb="29">
      <t>シンサ</t>
    </rPh>
    <rPh sb="30" eb="32">
      <t>サンカ</t>
    </rPh>
    <rPh sb="32" eb="34">
      <t>テイシュツ</t>
    </rPh>
    <rPh sb="40" eb="42">
      <t>デキ</t>
    </rPh>
    <phoneticPr fontId="1"/>
  </si>
  <si>
    <t>5/12審査時間には「雨」の予報も小雨に留まり無事大会審査をすることが出来ました、県民釣り大会と重なりごたごたしましたが各員の協力で</t>
    <rPh sb="4" eb="8">
      <t>シンサジカン</t>
    </rPh>
    <rPh sb="11" eb="12">
      <t>アメ</t>
    </rPh>
    <rPh sb="14" eb="16">
      <t>ヨホウ</t>
    </rPh>
    <rPh sb="17" eb="19">
      <t>コサメ</t>
    </rPh>
    <rPh sb="20" eb="21">
      <t>トド</t>
    </rPh>
    <rPh sb="23" eb="25">
      <t>ブジ</t>
    </rPh>
    <rPh sb="25" eb="27">
      <t>タイカイ</t>
    </rPh>
    <rPh sb="27" eb="29">
      <t>シンサ</t>
    </rPh>
    <rPh sb="35" eb="37">
      <t>デキ</t>
    </rPh>
    <rPh sb="41" eb="43">
      <t>ケンミン</t>
    </rPh>
    <rPh sb="43" eb="44">
      <t>ツ</t>
    </rPh>
    <rPh sb="45" eb="47">
      <t>タイカイ</t>
    </rPh>
    <rPh sb="48" eb="49">
      <t>カサ</t>
    </rPh>
    <rPh sb="60" eb="62">
      <t>カクイン</t>
    </rPh>
    <rPh sb="63" eb="65">
      <t>キョウリョク</t>
    </rPh>
    <phoneticPr fontId="1"/>
  </si>
  <si>
    <t>無事に終えることが出来ました、有難うございました。　　　＊次回NO.4クラブキストーナメントは6/5（水）.6（木）PJ渡辺・古川氏計画します。</t>
    <rPh sb="0" eb="2">
      <t>ブジ</t>
    </rPh>
    <rPh sb="3" eb="4">
      <t>オ</t>
    </rPh>
    <rPh sb="9" eb="11">
      <t>デキ</t>
    </rPh>
    <rPh sb="15" eb="17">
      <t>アリガト</t>
    </rPh>
    <rPh sb="29" eb="31">
      <t>ジカイ</t>
    </rPh>
    <rPh sb="51" eb="52">
      <t>スイ</t>
    </rPh>
    <rPh sb="56" eb="57">
      <t>モク</t>
    </rPh>
    <rPh sb="60" eb="62">
      <t>ワタナベ</t>
    </rPh>
    <rPh sb="63" eb="65">
      <t>フルカワ</t>
    </rPh>
    <rPh sb="65" eb="66">
      <t>シ</t>
    </rPh>
    <rPh sb="66" eb="68">
      <t>ケイカク</t>
    </rPh>
    <phoneticPr fontId="1"/>
  </si>
  <si>
    <t xml:space="preserve"> 　 2024年　NO.4</t>
    <rPh sb="7" eb="8">
      <t>ネン</t>
    </rPh>
    <phoneticPr fontId="1"/>
  </si>
  <si>
    <t>クラブ キストーナメント成績表</t>
    <rPh sb="12" eb="14">
      <t>セイセキ</t>
    </rPh>
    <rPh sb="14" eb="15">
      <t>ヒョウ</t>
    </rPh>
    <phoneticPr fontId="1"/>
  </si>
  <si>
    <t>2024　6月5（水）10：00～6（木）10：30</t>
    <rPh sb="6" eb="7">
      <t>ガツ</t>
    </rPh>
    <rPh sb="9" eb="10">
      <t>スイ</t>
    </rPh>
    <rPh sb="19" eb="20">
      <t>モク</t>
    </rPh>
    <phoneticPr fontId="1"/>
  </si>
  <si>
    <t>審査会場　：舞鶴方面</t>
    <rPh sb="0" eb="4">
      <t>シンサカイジョウ</t>
    </rPh>
    <rPh sb="6" eb="8">
      <t>マイヅル</t>
    </rPh>
    <rPh sb="8" eb="10">
      <t>ホウメン</t>
    </rPh>
    <phoneticPr fontId="1"/>
  </si>
  <si>
    <t>キス　2匹の長寸合計</t>
    <rPh sb="4" eb="5">
      <t>ピキ</t>
    </rPh>
    <rPh sb="6" eb="8">
      <t>チョウスン</t>
    </rPh>
    <rPh sb="8" eb="10">
      <t>ゴウケイ</t>
    </rPh>
    <phoneticPr fontId="1"/>
  </si>
  <si>
    <t>PJ担当者：渡辺・古川（検寸）</t>
    <rPh sb="2" eb="5">
      <t>タントウシャ</t>
    </rPh>
    <rPh sb="6" eb="8">
      <t>ワタナベ</t>
    </rPh>
    <rPh sb="9" eb="11">
      <t>フルカワ</t>
    </rPh>
    <rPh sb="12" eb="14">
      <t>ケンスン</t>
    </rPh>
    <phoneticPr fontId="1"/>
  </si>
  <si>
    <t>釣果匹数</t>
    <rPh sb="0" eb="2">
      <t>チョウカ</t>
    </rPh>
    <rPh sb="2" eb="3">
      <t>ヒキ</t>
    </rPh>
    <rPh sb="3" eb="4">
      <t>スウ</t>
    </rPh>
    <phoneticPr fontId="1"/>
  </si>
  <si>
    <t>2匹目</t>
    <rPh sb="1" eb="2">
      <t>ピキ</t>
    </rPh>
    <rPh sb="2" eb="3">
      <t>メ</t>
    </rPh>
    <phoneticPr fontId="1"/>
  </si>
  <si>
    <t>キス</t>
    <phoneticPr fontId="1"/>
  </si>
  <si>
    <t>舞鶴市西神崎町由良川河口</t>
    <rPh sb="0" eb="2">
      <t>マイヅル</t>
    </rPh>
    <rPh sb="2" eb="3">
      <t>シ</t>
    </rPh>
    <rPh sb="3" eb="6">
      <t>ニシカンザキ</t>
    </rPh>
    <rPh sb="6" eb="7">
      <t>チョウ</t>
    </rPh>
    <rPh sb="7" eb="10">
      <t>ユラガワ</t>
    </rPh>
    <rPh sb="10" eb="12">
      <t>カコウ</t>
    </rPh>
    <phoneticPr fontId="1"/>
  </si>
  <si>
    <t>塩飽</t>
    <rPh sb="0" eb="2">
      <t>シワク</t>
    </rPh>
    <phoneticPr fontId="1"/>
  </si>
  <si>
    <t>舞鶴市西神崎町海水浴場</t>
    <rPh sb="0" eb="2">
      <t>マイヅル</t>
    </rPh>
    <rPh sb="2" eb="3">
      <t>シ</t>
    </rPh>
    <rPh sb="3" eb="6">
      <t>ニシカンザキ</t>
    </rPh>
    <rPh sb="6" eb="7">
      <t>チョウ</t>
    </rPh>
    <rPh sb="7" eb="11">
      <t>カイスイヨクジョウ</t>
    </rPh>
    <phoneticPr fontId="1"/>
  </si>
  <si>
    <t>舞鶴港基準</t>
    <rPh sb="0" eb="2">
      <t>マイヅル</t>
    </rPh>
    <rPh sb="2" eb="3">
      <t>コウ</t>
    </rPh>
    <rPh sb="3" eb="5">
      <t>キジュン</t>
    </rPh>
    <phoneticPr fontId="1"/>
  </si>
  <si>
    <t>大</t>
    <rPh sb="0" eb="1">
      <t>ダイ</t>
    </rPh>
    <phoneticPr fontId="1"/>
  </si>
  <si>
    <t>　梅雨入りのこの時期アウトドアーイベント計画の敵が天候の気まぐれによる雨、この時期を承知の上での年間計画であるがそれでも天候の行方が</t>
    <rPh sb="1" eb="4">
      <t>ツユイ</t>
    </rPh>
    <rPh sb="8" eb="10">
      <t>ジキ</t>
    </rPh>
    <rPh sb="20" eb="22">
      <t>ケイカク</t>
    </rPh>
    <rPh sb="23" eb="24">
      <t>テキ</t>
    </rPh>
    <rPh sb="25" eb="27">
      <t>テンコウ</t>
    </rPh>
    <rPh sb="28" eb="29">
      <t>キ</t>
    </rPh>
    <rPh sb="35" eb="36">
      <t>アメ</t>
    </rPh>
    <rPh sb="39" eb="41">
      <t>ジキ</t>
    </rPh>
    <rPh sb="42" eb="44">
      <t>ショウチ</t>
    </rPh>
    <rPh sb="45" eb="46">
      <t>ウエ</t>
    </rPh>
    <rPh sb="48" eb="52">
      <t>ネンカンケイカク</t>
    </rPh>
    <rPh sb="60" eb="62">
      <t>テンコウ</t>
    </rPh>
    <rPh sb="63" eb="65">
      <t>ユクエ</t>
    </rPh>
    <phoneticPr fontId="1"/>
  </si>
  <si>
    <t>気になる、PJ担当の渡辺・古川さんも最終実施判断を6/2週間天気予報を参考に判断すると慎重、6/2「実施」を決定、各員へ即日連絡メールを入れる</t>
    <rPh sb="0" eb="1">
      <t>キ</t>
    </rPh>
    <rPh sb="7" eb="9">
      <t>タントウ</t>
    </rPh>
    <rPh sb="10" eb="12">
      <t>ワタナベ</t>
    </rPh>
    <rPh sb="13" eb="15">
      <t>フルカワ</t>
    </rPh>
    <rPh sb="18" eb="20">
      <t>サイシュウ</t>
    </rPh>
    <rPh sb="20" eb="24">
      <t>ジッシハンダン</t>
    </rPh>
    <rPh sb="28" eb="30">
      <t>シュウカン</t>
    </rPh>
    <rPh sb="30" eb="32">
      <t>テンキ</t>
    </rPh>
    <rPh sb="32" eb="34">
      <t>ヨホウ</t>
    </rPh>
    <rPh sb="35" eb="37">
      <t>サンコウ</t>
    </rPh>
    <rPh sb="38" eb="40">
      <t>ハンダン</t>
    </rPh>
    <rPh sb="43" eb="45">
      <t>シンチョウ</t>
    </rPh>
    <phoneticPr fontId="1"/>
  </si>
  <si>
    <t>大会は好天の元計画通りに6/5　10：00「SA西紀」集合、薬師寺より協会大会各賞連絡事項・安全第一・仲間への心遣い注意連絡を行いスタート。</t>
    <rPh sb="0" eb="2">
      <t>タイカイ</t>
    </rPh>
    <rPh sb="3" eb="5">
      <t>コウテン</t>
    </rPh>
    <rPh sb="6" eb="7">
      <t>モト</t>
    </rPh>
    <rPh sb="7" eb="10">
      <t>ケイカクトオ</t>
    </rPh>
    <rPh sb="24" eb="26">
      <t>ニシキ</t>
    </rPh>
    <rPh sb="27" eb="29">
      <t>シュウゴウ</t>
    </rPh>
    <rPh sb="30" eb="33">
      <t>ヤクシジ</t>
    </rPh>
    <rPh sb="35" eb="37">
      <t>キョウカイ</t>
    </rPh>
    <rPh sb="37" eb="39">
      <t>タイカイ</t>
    </rPh>
    <rPh sb="39" eb="41">
      <t>カクショウ</t>
    </rPh>
    <rPh sb="41" eb="45">
      <t>レンラクジコウ</t>
    </rPh>
    <rPh sb="46" eb="50">
      <t>アンゼンダイイチ</t>
    </rPh>
    <rPh sb="51" eb="53">
      <t>ナカマ</t>
    </rPh>
    <rPh sb="55" eb="57">
      <t>ココロツカ</t>
    </rPh>
    <rPh sb="58" eb="62">
      <t>チュウイレンラク</t>
    </rPh>
    <rPh sb="63" eb="64">
      <t>オコナ</t>
    </rPh>
    <phoneticPr fontId="1"/>
  </si>
  <si>
    <t>今回はクラブ員5名フル参加に加え長老の下村・福田さん、古川さんの奥様の同行で全8名でクラブキストーナメント大会を楽しむことが出来ました。</t>
    <rPh sb="14" eb="15">
      <t>クワ</t>
    </rPh>
    <rPh sb="16" eb="18">
      <t>チョウロウ</t>
    </rPh>
    <rPh sb="19" eb="21">
      <t>シモムラ</t>
    </rPh>
    <rPh sb="22" eb="24">
      <t>フクダ</t>
    </rPh>
    <rPh sb="27" eb="29">
      <t>フルカワ</t>
    </rPh>
    <rPh sb="32" eb="34">
      <t>オクサマ</t>
    </rPh>
    <rPh sb="35" eb="37">
      <t>ドウコウ</t>
    </rPh>
    <rPh sb="38" eb="39">
      <t>ゼン</t>
    </rPh>
    <rPh sb="40" eb="41">
      <t>メイ</t>
    </rPh>
    <rPh sb="53" eb="55">
      <t>タイカイ</t>
    </rPh>
    <rPh sb="56" eb="57">
      <t>タノ</t>
    </rPh>
    <rPh sb="62" eb="64">
      <t>デキ</t>
    </rPh>
    <phoneticPr fontId="1"/>
  </si>
  <si>
    <t>審査は渡辺・古川PJ担当により「SA西紀下線」で計画通り実施、全員が提出、大物も2匹釣れてまずまずの大会を楽しむことが出来ました。</t>
    <rPh sb="0" eb="2">
      <t>シンサ</t>
    </rPh>
    <rPh sb="3" eb="5">
      <t>ワタナベ</t>
    </rPh>
    <rPh sb="6" eb="8">
      <t>フルカワ</t>
    </rPh>
    <rPh sb="10" eb="12">
      <t>タントウ</t>
    </rPh>
    <rPh sb="18" eb="20">
      <t>ニシキ</t>
    </rPh>
    <rPh sb="20" eb="21">
      <t>シタ</t>
    </rPh>
    <rPh sb="21" eb="22">
      <t>セン</t>
    </rPh>
    <rPh sb="24" eb="27">
      <t>ケイカクトオ</t>
    </rPh>
    <rPh sb="28" eb="30">
      <t>ジッシ</t>
    </rPh>
    <rPh sb="31" eb="33">
      <t>ゼンイン</t>
    </rPh>
    <rPh sb="34" eb="36">
      <t>テイシュツ</t>
    </rPh>
    <rPh sb="37" eb="39">
      <t>オオモノ</t>
    </rPh>
    <rPh sb="41" eb="42">
      <t>ヒキ</t>
    </rPh>
    <rPh sb="42" eb="43">
      <t>ツ</t>
    </rPh>
    <rPh sb="50" eb="52">
      <t>タイカイ</t>
    </rPh>
    <rPh sb="53" eb="54">
      <t>タノ</t>
    </rPh>
    <rPh sb="59" eb="61">
      <t>デキ</t>
    </rPh>
    <phoneticPr fontId="1"/>
  </si>
  <si>
    <t xml:space="preserve"> 　 2024年　NO.5</t>
    <rPh sb="7" eb="8">
      <t>ネン</t>
    </rPh>
    <phoneticPr fontId="1"/>
  </si>
  <si>
    <t>クラブ 夜釣り大会トーナメント成績表</t>
    <rPh sb="4" eb="6">
      <t>ヨツ</t>
    </rPh>
    <rPh sb="7" eb="9">
      <t>タイカイ</t>
    </rPh>
    <rPh sb="15" eb="17">
      <t>セイセキ</t>
    </rPh>
    <rPh sb="17" eb="18">
      <t>ヒョウ</t>
    </rPh>
    <phoneticPr fontId="1"/>
  </si>
  <si>
    <t>2024　7月（13土）16：00～14（日）8：00</t>
    <rPh sb="6" eb="7">
      <t>ガツ</t>
    </rPh>
    <rPh sb="10" eb="11">
      <t>ツチ</t>
    </rPh>
    <rPh sb="21" eb="22">
      <t>ニチ</t>
    </rPh>
    <phoneticPr fontId="1"/>
  </si>
  <si>
    <t>審査会場　：明石ベランダ公園</t>
    <rPh sb="0" eb="4">
      <t>シンサカイジョウ</t>
    </rPh>
    <rPh sb="6" eb="8">
      <t>アカシ</t>
    </rPh>
    <rPh sb="12" eb="14">
      <t>コウエン</t>
    </rPh>
    <phoneticPr fontId="1"/>
  </si>
  <si>
    <t>対象魚3匹の長寸合計</t>
    <rPh sb="0" eb="3">
      <t>タイショウギョ</t>
    </rPh>
    <rPh sb="4" eb="5">
      <t>ピキ</t>
    </rPh>
    <rPh sb="6" eb="8">
      <t>チョウスン</t>
    </rPh>
    <rPh sb="8" eb="10">
      <t>ゴウケイ</t>
    </rPh>
    <phoneticPr fontId="1"/>
  </si>
  <si>
    <t>PJ担当者：渡辺・薬師寺（検寸）</t>
    <rPh sb="2" eb="5">
      <t>タントウシャ</t>
    </rPh>
    <rPh sb="6" eb="8">
      <t>ワタナベ</t>
    </rPh>
    <rPh sb="9" eb="12">
      <t>ヤクシジ</t>
    </rPh>
    <rPh sb="13" eb="15">
      <t>ケンスン</t>
    </rPh>
    <phoneticPr fontId="1"/>
  </si>
  <si>
    <t>協会夜釣り大会</t>
    <rPh sb="0" eb="2">
      <t>キョウカイ</t>
    </rPh>
    <rPh sb="2" eb="4">
      <t>ヨツ</t>
    </rPh>
    <rPh sb="5" eb="7">
      <t>タイカイ</t>
    </rPh>
    <phoneticPr fontId="1"/>
  </si>
  <si>
    <t>マダイ</t>
    <phoneticPr fontId="1"/>
  </si>
  <si>
    <t>淡路市岩屋港</t>
    <rPh sb="0" eb="3">
      <t>アワジシ</t>
    </rPh>
    <rPh sb="3" eb="5">
      <t>イワヤ</t>
    </rPh>
    <rPh sb="5" eb="6">
      <t>コウ</t>
    </rPh>
    <phoneticPr fontId="1"/>
  </si>
  <si>
    <t>淡路市都志港</t>
    <rPh sb="0" eb="3">
      <t>アワジシ</t>
    </rPh>
    <rPh sb="3" eb="4">
      <t>ミヤコ</t>
    </rPh>
    <rPh sb="4" eb="5">
      <t>ココロザシ</t>
    </rPh>
    <rPh sb="5" eb="6">
      <t>コウ</t>
    </rPh>
    <phoneticPr fontId="1"/>
  </si>
  <si>
    <t>洲本市由良港</t>
    <rPh sb="0" eb="3">
      <t>スモトシ</t>
    </rPh>
    <rPh sb="3" eb="5">
      <t>ユラ</t>
    </rPh>
    <rPh sb="5" eb="6">
      <t>コウ</t>
    </rPh>
    <phoneticPr fontId="1"/>
  </si>
  <si>
    <t>明石市大蔵海岸</t>
    <rPh sb="0" eb="3">
      <t>アカシシ</t>
    </rPh>
    <rPh sb="3" eb="7">
      <t>オオクラカイガン</t>
    </rPh>
    <phoneticPr fontId="1"/>
  </si>
  <si>
    <t>神戸垂水基準</t>
    <rPh sb="0" eb="2">
      <t>コウベ</t>
    </rPh>
    <rPh sb="2" eb="4">
      <t>タルミ</t>
    </rPh>
    <rPh sb="4" eb="6">
      <t>キジュン</t>
    </rPh>
    <phoneticPr fontId="1"/>
  </si>
  <si>
    <t>大・中・小</t>
    <rPh sb="0" eb="1">
      <t>ダイ</t>
    </rPh>
    <rPh sb="2" eb="3">
      <t>チュウ</t>
    </rPh>
    <rPh sb="4" eb="5">
      <t>ショウ</t>
    </rPh>
    <phoneticPr fontId="1"/>
  </si>
  <si>
    <t>協会夜釣り大会を兼ねた「クラブ夜釣りとーなめんと」となりましたがこの時期梅雨の週間天気予報が毎日気になり大会の日が近付くと会場周辺の</t>
    <rPh sb="0" eb="2">
      <t>キョウカイ</t>
    </rPh>
    <rPh sb="2" eb="4">
      <t>ヨツ</t>
    </rPh>
    <rPh sb="5" eb="7">
      <t>タイカイ</t>
    </rPh>
    <rPh sb="8" eb="9">
      <t>カ</t>
    </rPh>
    <rPh sb="15" eb="17">
      <t>ヨツ</t>
    </rPh>
    <rPh sb="34" eb="36">
      <t>ジキ</t>
    </rPh>
    <rPh sb="36" eb="38">
      <t>ツユ</t>
    </rPh>
    <rPh sb="39" eb="41">
      <t>シュウカン</t>
    </rPh>
    <rPh sb="41" eb="45">
      <t>テンキヨホウ</t>
    </rPh>
    <rPh sb="46" eb="48">
      <t>マイニチ</t>
    </rPh>
    <rPh sb="48" eb="49">
      <t>キ</t>
    </rPh>
    <rPh sb="52" eb="54">
      <t>タイカイ</t>
    </rPh>
    <rPh sb="55" eb="56">
      <t>ヒ</t>
    </rPh>
    <rPh sb="57" eb="59">
      <t>チカヅ</t>
    </rPh>
    <rPh sb="61" eb="63">
      <t>カイジョウ</t>
    </rPh>
    <rPh sb="63" eb="65">
      <t>シュウヘン</t>
    </rPh>
    <phoneticPr fontId="1"/>
  </si>
  <si>
    <t>降水確率が徐々に下がりもしかしたら降らない？好天化に一安心。今回のトーナメント参加者には「協会夜釣り大会」のPJ担当として明石会場の</t>
    <rPh sb="0" eb="4">
      <t>コウスイカクリツ</t>
    </rPh>
    <rPh sb="5" eb="7">
      <t>ジョジョ</t>
    </rPh>
    <rPh sb="8" eb="9">
      <t>サ</t>
    </rPh>
    <rPh sb="17" eb="18">
      <t>フ</t>
    </rPh>
    <rPh sb="22" eb="25">
      <t>コウテンカ</t>
    </rPh>
    <rPh sb="26" eb="29">
      <t>ヒトアンシン</t>
    </rPh>
    <rPh sb="30" eb="32">
      <t>コンカイ</t>
    </rPh>
    <rPh sb="39" eb="42">
      <t>サンカシャ</t>
    </rPh>
    <rPh sb="45" eb="47">
      <t>キョウカイ</t>
    </rPh>
    <rPh sb="47" eb="49">
      <t>ヨツ</t>
    </rPh>
    <rPh sb="50" eb="52">
      <t>タイカイ</t>
    </rPh>
    <rPh sb="56" eb="58">
      <t>タントウ</t>
    </rPh>
    <rPh sb="61" eb="65">
      <t>アカシカイジョウ</t>
    </rPh>
    <phoneticPr fontId="1"/>
  </si>
  <si>
    <t>審査担当として全員に早めの帰着と審査運営作業分担をお願いし慌ただしい思いをさせましたが皆様のおかげで無事にPJ担当として役割を果たす</t>
    <rPh sb="0" eb="4">
      <t>シンサタントウ</t>
    </rPh>
    <rPh sb="7" eb="9">
      <t>ゼンイン</t>
    </rPh>
    <rPh sb="10" eb="11">
      <t>ハヤ</t>
    </rPh>
    <rPh sb="13" eb="15">
      <t>キチャク</t>
    </rPh>
    <rPh sb="16" eb="20">
      <t>シンサウンエイ</t>
    </rPh>
    <rPh sb="20" eb="24">
      <t>サギョウブンタン</t>
    </rPh>
    <rPh sb="26" eb="27">
      <t>ネガ</t>
    </rPh>
    <rPh sb="29" eb="30">
      <t>アワ</t>
    </rPh>
    <rPh sb="34" eb="35">
      <t>オモ</t>
    </rPh>
    <rPh sb="43" eb="45">
      <t>ミナサマ</t>
    </rPh>
    <rPh sb="50" eb="52">
      <t>ブジ</t>
    </rPh>
    <rPh sb="55" eb="57">
      <t>タントウ</t>
    </rPh>
    <rPh sb="60" eb="62">
      <t>ヤクワリ</t>
    </rPh>
    <rPh sb="63" eb="64">
      <t>ハ</t>
    </rPh>
    <phoneticPr fontId="1"/>
  </si>
  <si>
    <t>ことが出来ました、ご協力有難うございました。クラブトーナメントは3匹の長寸合計審査でしたが全員が提出することが出来ました、優勝は渡辺氏。</t>
    <rPh sb="3" eb="5">
      <t>デキ</t>
    </rPh>
    <rPh sb="10" eb="12">
      <t>キョウリョク</t>
    </rPh>
    <rPh sb="12" eb="14">
      <t>アリガト</t>
    </rPh>
    <rPh sb="33" eb="34">
      <t>ビキ</t>
    </rPh>
    <rPh sb="35" eb="37">
      <t>チョウスン</t>
    </rPh>
    <rPh sb="37" eb="41">
      <t>ゴウケイシンサ</t>
    </rPh>
    <rPh sb="45" eb="47">
      <t>ゼンイン</t>
    </rPh>
    <rPh sb="48" eb="50">
      <t>テイシュツ</t>
    </rPh>
    <rPh sb="55" eb="57">
      <t>デキ</t>
    </rPh>
    <rPh sb="61" eb="63">
      <t>ユウショウ</t>
    </rPh>
    <rPh sb="64" eb="67">
      <t>ワタナベシ</t>
    </rPh>
    <phoneticPr fontId="1"/>
  </si>
  <si>
    <t>＊＊次回は9/12（木）PJ担当は塩飽・北詰氏で「キスベラトーナメント」を開催します、担当者は早めの計画を立てて案内を回付ください。</t>
    <rPh sb="2" eb="4">
      <t>ジカイ</t>
    </rPh>
    <rPh sb="10" eb="11">
      <t>モク</t>
    </rPh>
    <rPh sb="14" eb="16">
      <t>タントウ</t>
    </rPh>
    <rPh sb="17" eb="19">
      <t>シワク</t>
    </rPh>
    <rPh sb="20" eb="22">
      <t>キタヅメ</t>
    </rPh>
    <rPh sb="22" eb="23">
      <t>シ</t>
    </rPh>
    <rPh sb="37" eb="39">
      <t>カイサイ</t>
    </rPh>
    <rPh sb="43" eb="46">
      <t>タントウシャ</t>
    </rPh>
    <rPh sb="47" eb="48">
      <t>ハヤ</t>
    </rPh>
    <rPh sb="50" eb="52">
      <t>ケイカク</t>
    </rPh>
    <rPh sb="53" eb="54">
      <t>タ</t>
    </rPh>
    <rPh sb="56" eb="58">
      <t>アンナイ</t>
    </rPh>
    <rPh sb="59" eb="61">
      <t>カイフ</t>
    </rPh>
    <phoneticPr fontId="1"/>
  </si>
  <si>
    <t xml:space="preserve"> 　 2024年　NO.6</t>
    <rPh sb="7" eb="8">
      <t>ネン</t>
    </rPh>
    <phoneticPr fontId="1"/>
  </si>
  <si>
    <t>クラブ キス・ベラトーナメント大会成績表</t>
    <rPh sb="15" eb="17">
      <t>タイカイ</t>
    </rPh>
    <rPh sb="17" eb="19">
      <t>セイセキ</t>
    </rPh>
    <rPh sb="19" eb="20">
      <t>ヒョウ</t>
    </rPh>
    <phoneticPr fontId="1"/>
  </si>
  <si>
    <t>2024　9月12（木）16：00～13（金）10：00</t>
    <rPh sb="6" eb="7">
      <t>ガツ</t>
    </rPh>
    <rPh sb="10" eb="11">
      <t>モク</t>
    </rPh>
    <rPh sb="21" eb="22">
      <t>キン</t>
    </rPh>
    <phoneticPr fontId="1"/>
  </si>
  <si>
    <t>審査会場　：淡路島道の駅</t>
    <rPh sb="0" eb="4">
      <t>シンサカイジョウ</t>
    </rPh>
    <rPh sb="6" eb="9">
      <t>アワジシマ</t>
    </rPh>
    <rPh sb="9" eb="10">
      <t>ミチ</t>
    </rPh>
    <rPh sb="11" eb="12">
      <t>エキ</t>
    </rPh>
    <phoneticPr fontId="1"/>
  </si>
  <si>
    <t>対象魚:</t>
    <rPh sb="0" eb="3">
      <t>タイショウギョ</t>
    </rPh>
    <phoneticPr fontId="1"/>
  </si>
  <si>
    <t>キス・ベラ、ベラ・ベラ、キス・キスの優先順</t>
    <rPh sb="18" eb="20">
      <t>ユウセン</t>
    </rPh>
    <rPh sb="20" eb="21">
      <t>ジュン</t>
    </rPh>
    <phoneticPr fontId="1"/>
  </si>
  <si>
    <t>PJ担当者：塩飽・北詰（検寸）</t>
    <rPh sb="2" eb="5">
      <t>タントウシャ</t>
    </rPh>
    <rPh sb="6" eb="8">
      <t>シワク</t>
    </rPh>
    <rPh sb="9" eb="11">
      <t>キタヅメ</t>
    </rPh>
    <rPh sb="12" eb="14">
      <t>ケンスン</t>
    </rPh>
    <phoneticPr fontId="1"/>
  </si>
  <si>
    <t>炬口・平林</t>
    <rPh sb="0" eb="2">
      <t>タキノクチ</t>
    </rPh>
    <rPh sb="3" eb="5">
      <t>ヒラバヤシ</t>
    </rPh>
    <phoneticPr fontId="1"/>
  </si>
  <si>
    <t>多賀海水浴場</t>
    <rPh sb="0" eb="5">
      <t>タガカイスイヨク</t>
    </rPh>
    <rPh sb="5" eb="6">
      <t>ジョウ</t>
    </rPh>
    <phoneticPr fontId="1"/>
  </si>
  <si>
    <t>安乎平安浦</t>
    <rPh sb="0" eb="2">
      <t>アイガ</t>
    </rPh>
    <rPh sb="2" eb="5">
      <t>ヘイアンウラ</t>
    </rPh>
    <phoneticPr fontId="1"/>
  </si>
  <si>
    <t>北詰</t>
    <rPh sb="0" eb="2">
      <t>キタズメ</t>
    </rPh>
    <phoneticPr fontId="1"/>
  </si>
  <si>
    <t>平林</t>
    <rPh sb="0" eb="2">
      <t>ヒラバヤシ</t>
    </rPh>
    <phoneticPr fontId="1"/>
  </si>
  <si>
    <t>猛暑の続く折でしたが全員が元気に参加出来ました事大変良かったと（この年になるとね）安堵いしました。</t>
    <rPh sb="0" eb="2">
      <t>モウショ</t>
    </rPh>
    <rPh sb="3" eb="4">
      <t>ツヅ</t>
    </rPh>
    <rPh sb="5" eb="6">
      <t>オリ</t>
    </rPh>
    <rPh sb="10" eb="12">
      <t>ゼンイン</t>
    </rPh>
    <rPh sb="13" eb="15">
      <t>ゲンキ</t>
    </rPh>
    <rPh sb="16" eb="20">
      <t>サンカデキ</t>
    </rPh>
    <rPh sb="23" eb="24">
      <t>コト</t>
    </rPh>
    <rPh sb="24" eb="27">
      <t>タイヘンヨ</t>
    </rPh>
    <rPh sb="34" eb="35">
      <t>トシ</t>
    </rPh>
    <rPh sb="41" eb="43">
      <t>アンド</t>
    </rPh>
    <phoneticPr fontId="1"/>
  </si>
  <si>
    <t>夜は天候不順でにわか雨がぱらついた地点も、（甲子園ではプロ野球中止、長田・鈴蘭台でも大雨）何とか12.13クラブトーナメント大会が無事終えること</t>
    <rPh sb="0" eb="1">
      <t>ヨル</t>
    </rPh>
    <rPh sb="2" eb="6">
      <t>テンコウフジュン</t>
    </rPh>
    <rPh sb="10" eb="11">
      <t>アメ</t>
    </rPh>
    <rPh sb="17" eb="19">
      <t>チテン</t>
    </rPh>
    <rPh sb="22" eb="25">
      <t>コウシエン</t>
    </rPh>
    <rPh sb="29" eb="33">
      <t>ヤキュウチュウシ</t>
    </rPh>
    <rPh sb="34" eb="36">
      <t>ナガタ</t>
    </rPh>
    <rPh sb="37" eb="40">
      <t>スズランダイ</t>
    </rPh>
    <rPh sb="42" eb="44">
      <t>オオアメ</t>
    </rPh>
    <rPh sb="45" eb="46">
      <t>ナン</t>
    </rPh>
    <rPh sb="62" eb="64">
      <t>タイカイ</t>
    </rPh>
    <rPh sb="65" eb="67">
      <t>ブジ</t>
    </rPh>
    <rPh sb="67" eb="68">
      <t>オ</t>
    </rPh>
    <phoneticPr fontId="1"/>
  </si>
  <si>
    <t>が出来ました。</t>
    <phoneticPr fontId="1"/>
  </si>
  <si>
    <t>PJ：北詰・塩飽氏による検寸では全員が最優先の「キス・キュウセン」を提出出来ました事は全員がよく頑張った証でしょう。</t>
    <rPh sb="3" eb="5">
      <t>キタヅメ</t>
    </rPh>
    <rPh sb="6" eb="8">
      <t>シワク</t>
    </rPh>
    <rPh sb="8" eb="9">
      <t>シ</t>
    </rPh>
    <rPh sb="12" eb="14">
      <t>ケンスン</t>
    </rPh>
    <rPh sb="16" eb="18">
      <t>ゼンイン</t>
    </rPh>
    <rPh sb="19" eb="22">
      <t>サイユウセン</t>
    </rPh>
    <rPh sb="34" eb="36">
      <t>テイシュツ</t>
    </rPh>
    <rPh sb="36" eb="38">
      <t>デキ</t>
    </rPh>
    <rPh sb="41" eb="42">
      <t>コト</t>
    </rPh>
    <rPh sb="43" eb="45">
      <t>ゼンイン</t>
    </rPh>
    <rPh sb="48" eb="50">
      <t>ガンバ</t>
    </rPh>
    <rPh sb="52" eb="53">
      <t>アカシ</t>
    </rPh>
    <phoneticPr fontId="1"/>
  </si>
  <si>
    <t>キスは薬師寺の28.0cm、キュウセンは古川氏の18.3cmが一番大きいサイズでした。</t>
    <rPh sb="3" eb="6">
      <t>ヤクシジ</t>
    </rPh>
    <rPh sb="20" eb="23">
      <t>フルカワシ</t>
    </rPh>
    <rPh sb="31" eb="33">
      <t>イチバン</t>
    </rPh>
    <rPh sb="33" eb="34">
      <t>オオ</t>
    </rPh>
    <phoneticPr fontId="1"/>
  </si>
  <si>
    <t>10/13は垂水港清掃・事故防止講習会、10/20善意の釣り教室、11/17全日本カレイ選手権大会、12/8合同納竿大会と続きますがご参加下さい。</t>
    <rPh sb="6" eb="9">
      <t>タルミコウ</t>
    </rPh>
    <rPh sb="9" eb="11">
      <t>セイソウ</t>
    </rPh>
    <rPh sb="12" eb="19">
      <t>ジコボウシコウシュウカイ</t>
    </rPh>
    <rPh sb="25" eb="27">
      <t>ゼンイ</t>
    </rPh>
    <rPh sb="28" eb="29">
      <t>ツ</t>
    </rPh>
    <rPh sb="30" eb="32">
      <t>キョウシツ</t>
    </rPh>
    <rPh sb="38" eb="41">
      <t>ゼンニホン</t>
    </rPh>
    <rPh sb="44" eb="49">
      <t>センシュケンタイカイ</t>
    </rPh>
    <rPh sb="54" eb="56">
      <t>ゴウドウ</t>
    </rPh>
    <rPh sb="56" eb="60">
      <t>ノウカンタイカイ</t>
    </rPh>
    <rPh sb="61" eb="62">
      <t>ツヅ</t>
    </rPh>
    <rPh sb="67" eb="69">
      <t>サンカ</t>
    </rPh>
    <rPh sb="69" eb="70">
      <t>クダ</t>
    </rPh>
    <phoneticPr fontId="1"/>
  </si>
  <si>
    <t xml:space="preserve"> 　 2024年　NO.7</t>
    <rPh sb="7" eb="8">
      <t>ネン</t>
    </rPh>
    <phoneticPr fontId="1"/>
  </si>
  <si>
    <t>クラブ 納竿トーナメ大会成績表</t>
    <rPh sb="4" eb="6">
      <t>ノウカン</t>
    </rPh>
    <rPh sb="10" eb="12">
      <t>タイカイ</t>
    </rPh>
    <rPh sb="12" eb="14">
      <t>セイセキ</t>
    </rPh>
    <rPh sb="14" eb="15">
      <t>ヒョウ</t>
    </rPh>
    <phoneticPr fontId="1"/>
  </si>
  <si>
    <t>2024　12月7（土）13：00～8日（日）12：00</t>
    <rPh sb="7" eb="8">
      <t>ガツ</t>
    </rPh>
    <rPh sb="10" eb="11">
      <t>ツチ</t>
    </rPh>
    <rPh sb="19" eb="20">
      <t>カ</t>
    </rPh>
    <rPh sb="21" eb="22">
      <t>ニチ</t>
    </rPh>
    <phoneticPr fontId="1"/>
  </si>
  <si>
    <t>審査会場　：淡路島公園　E駐車場</t>
    <rPh sb="0" eb="4">
      <t>シンサカイジョウ</t>
    </rPh>
    <rPh sb="6" eb="9">
      <t>アワジシマ</t>
    </rPh>
    <rPh sb="9" eb="11">
      <t>コウエン</t>
    </rPh>
    <rPh sb="13" eb="16">
      <t>チュウシャジョウ</t>
    </rPh>
    <phoneticPr fontId="1"/>
  </si>
  <si>
    <t>全日本対象魚3匹の長寸</t>
    <rPh sb="0" eb="3">
      <t>ゼンニホン</t>
    </rPh>
    <rPh sb="3" eb="6">
      <t>タイショウギョ</t>
    </rPh>
    <rPh sb="7" eb="8">
      <t>ビキ</t>
    </rPh>
    <rPh sb="9" eb="10">
      <t>チョウ</t>
    </rPh>
    <rPh sb="10" eb="11">
      <t>スン</t>
    </rPh>
    <phoneticPr fontId="1"/>
  </si>
  <si>
    <t>協合同釣り大会</t>
    <rPh sb="0" eb="1">
      <t>キョウ</t>
    </rPh>
    <rPh sb="1" eb="3">
      <t>ゴウドウ</t>
    </rPh>
    <rPh sb="3" eb="4">
      <t>ツ</t>
    </rPh>
    <rPh sb="5" eb="7">
      <t>タイカイ</t>
    </rPh>
    <phoneticPr fontId="1"/>
  </si>
  <si>
    <t>3匹目</t>
    <rPh sb="1" eb="2">
      <t>ビキ</t>
    </rPh>
    <rPh sb="2" eb="3">
      <t>メ</t>
    </rPh>
    <phoneticPr fontId="1"/>
  </si>
  <si>
    <t>マハゼ</t>
    <phoneticPr fontId="1"/>
  </si>
  <si>
    <t>コブダイ</t>
    <phoneticPr fontId="1"/>
  </si>
  <si>
    <t>カワハギ</t>
    <phoneticPr fontId="1"/>
  </si>
  <si>
    <t>2024年クラブNO.7納竿トーナメント大会を無事終えることが出来ました、12/7は小春日和も夜は下り阪複雑な天候はスポット的に様々だった様子で</t>
    <rPh sb="4" eb="5">
      <t>ネン</t>
    </rPh>
    <rPh sb="12" eb="14">
      <t>ノウカン</t>
    </rPh>
    <rPh sb="20" eb="22">
      <t>タイカイ</t>
    </rPh>
    <rPh sb="23" eb="25">
      <t>ブジ</t>
    </rPh>
    <rPh sb="25" eb="26">
      <t>オ</t>
    </rPh>
    <rPh sb="31" eb="33">
      <t>デキ</t>
    </rPh>
    <rPh sb="42" eb="44">
      <t>コハル</t>
    </rPh>
    <rPh sb="44" eb="46">
      <t>ビヨリ</t>
    </rPh>
    <rPh sb="47" eb="48">
      <t>ヨル</t>
    </rPh>
    <rPh sb="49" eb="50">
      <t>クダ</t>
    </rPh>
    <rPh sb="51" eb="52">
      <t>サカ</t>
    </rPh>
    <rPh sb="52" eb="54">
      <t>フクザツ</t>
    </rPh>
    <rPh sb="55" eb="57">
      <t>テンコウ</t>
    </rPh>
    <rPh sb="62" eb="63">
      <t>テキ</t>
    </rPh>
    <rPh sb="64" eb="66">
      <t>サマザマ</t>
    </rPh>
    <rPh sb="69" eb="71">
      <t>ヨウス</t>
    </rPh>
    <phoneticPr fontId="1"/>
  </si>
  <si>
    <t>岩屋では12/8am3：00頃小雨がパラり、由良では雨・霰・雪、志筑では纏まった雨と3者三様、12/8審査時間には天候も持ち直し無事おえることができました</t>
    <rPh sb="0" eb="2">
      <t>イワヤ</t>
    </rPh>
    <rPh sb="14" eb="15">
      <t>ゴロ</t>
    </rPh>
    <rPh sb="15" eb="17">
      <t>コサメ</t>
    </rPh>
    <rPh sb="22" eb="24">
      <t>ユラ</t>
    </rPh>
    <rPh sb="26" eb="27">
      <t>アメ</t>
    </rPh>
    <rPh sb="28" eb="29">
      <t>アラレ</t>
    </rPh>
    <rPh sb="30" eb="31">
      <t>ユキ</t>
    </rPh>
    <rPh sb="32" eb="34">
      <t>シヅキ</t>
    </rPh>
    <rPh sb="36" eb="37">
      <t>マト</t>
    </rPh>
    <rPh sb="40" eb="41">
      <t>アメ</t>
    </rPh>
    <rPh sb="43" eb="44">
      <t>シャ</t>
    </rPh>
    <rPh sb="44" eb="46">
      <t>サンヨウ</t>
    </rPh>
    <rPh sb="51" eb="55">
      <t>シンサジカン</t>
    </rPh>
    <rPh sb="57" eb="59">
      <t>テンコウ</t>
    </rPh>
    <rPh sb="60" eb="61">
      <t>モ</t>
    </rPh>
    <rPh sb="62" eb="63">
      <t>ナオ</t>
    </rPh>
    <rPh sb="64" eb="66">
      <t>ブジ</t>
    </rPh>
    <phoneticPr fontId="1"/>
  </si>
  <si>
    <t>すでに2025年新年総会に向けて事前情報を進めています、2025正会員は前年同様の5名、準会員は北詰・下村氏参加を確認の上準備しています。</t>
    <rPh sb="7" eb="8">
      <t>ネン</t>
    </rPh>
    <rPh sb="8" eb="12">
      <t>シンネンソウカイ</t>
    </rPh>
    <rPh sb="13" eb="14">
      <t>ム</t>
    </rPh>
    <rPh sb="16" eb="20">
      <t>ジゼンジョウホウ</t>
    </rPh>
    <rPh sb="21" eb="22">
      <t>スス</t>
    </rPh>
    <rPh sb="32" eb="35">
      <t>セイカイイン</t>
    </rPh>
    <rPh sb="36" eb="38">
      <t>ゼンネン</t>
    </rPh>
    <rPh sb="38" eb="40">
      <t>ドウヨウ</t>
    </rPh>
    <rPh sb="42" eb="43">
      <t>メイ</t>
    </rPh>
    <rPh sb="44" eb="47">
      <t>ジュンカイイン</t>
    </rPh>
    <rPh sb="48" eb="50">
      <t>キタヅメ</t>
    </rPh>
    <rPh sb="51" eb="53">
      <t>シモムラ</t>
    </rPh>
    <rPh sb="53" eb="54">
      <t>シ</t>
    </rPh>
    <rPh sb="54" eb="56">
      <t>サンカ</t>
    </rPh>
    <rPh sb="57" eb="59">
      <t>カクニン</t>
    </rPh>
    <rPh sb="60" eb="61">
      <t>ウエ</t>
    </rPh>
    <rPh sb="61" eb="63">
      <t>ジュンビ</t>
    </rPh>
    <phoneticPr fontId="1"/>
  </si>
  <si>
    <t>ご案内の通り12/19（木）第1回2025総会準備運営委員会を開催します正会員は全員参加ください、第2回1/8、総会1/22です。</t>
    <rPh sb="1" eb="3">
      <t>アンナイ</t>
    </rPh>
    <rPh sb="4" eb="5">
      <t>トオ</t>
    </rPh>
    <rPh sb="12" eb="13">
      <t>モク</t>
    </rPh>
    <rPh sb="14" eb="15">
      <t>ダイ</t>
    </rPh>
    <rPh sb="16" eb="17">
      <t>カイ</t>
    </rPh>
    <rPh sb="21" eb="23">
      <t>ソウカイ</t>
    </rPh>
    <rPh sb="23" eb="25">
      <t>ジュンビ</t>
    </rPh>
    <rPh sb="25" eb="29">
      <t>ウンエイイイン</t>
    </rPh>
    <rPh sb="29" eb="30">
      <t>カイ</t>
    </rPh>
    <rPh sb="31" eb="33">
      <t>カイサイ</t>
    </rPh>
    <rPh sb="36" eb="39">
      <t>セイカイイン</t>
    </rPh>
    <rPh sb="40" eb="42">
      <t>ゼンイン</t>
    </rPh>
    <rPh sb="42" eb="44">
      <t>サンカ</t>
    </rPh>
    <rPh sb="49" eb="50">
      <t>ダイ</t>
    </rPh>
    <rPh sb="51" eb="52">
      <t>カイ</t>
    </rPh>
    <rPh sb="56" eb="58">
      <t>ソウカイ</t>
    </rPh>
    <phoneticPr fontId="1"/>
  </si>
  <si>
    <t>餌光餌店より2025年釣りカレンダーを準会員を含めて頂いています、配布依頼を含めて全員へ配布、年齢も考慮して安全第一で釣りを楽しみましょう。</t>
    <rPh sb="0" eb="2">
      <t>エサミツ</t>
    </rPh>
    <rPh sb="2" eb="4">
      <t>エサテン</t>
    </rPh>
    <rPh sb="10" eb="11">
      <t>ネン</t>
    </rPh>
    <rPh sb="11" eb="12">
      <t>ツ</t>
    </rPh>
    <rPh sb="26" eb="27">
      <t>イタダ</t>
    </rPh>
    <rPh sb="33" eb="37">
      <t>ハイフイライ</t>
    </rPh>
    <rPh sb="38" eb="39">
      <t>フク</t>
    </rPh>
    <rPh sb="41" eb="43">
      <t>ゼンイン</t>
    </rPh>
    <rPh sb="44" eb="46">
      <t>ハイフ</t>
    </rPh>
    <rPh sb="47" eb="49">
      <t>ネンレイ</t>
    </rPh>
    <rPh sb="50" eb="52">
      <t>コウリョ</t>
    </rPh>
    <rPh sb="54" eb="58">
      <t>アンゼンダイイチ</t>
    </rPh>
    <rPh sb="59" eb="60">
      <t>ツ</t>
    </rPh>
    <rPh sb="62" eb="63">
      <t>タノ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</si>
</sst>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numFmt numFmtId="178" formatCode="#,##0.000;[Red]\-#,##0.000"/>
    <numFmt numFmtId="179" formatCode="#,##0.0_ ;[Red]\-#,##0.0\ "/>
  </numFmts>
  <fonts count="32" x14ac:knownFonts="1">
    <font>
      <sz val="11"/>
      <color theme="1"/>
      <name val="ＭＳ Ｐゴシック"/>
      <family val="3"/>
      <charset val="128"/>
      <scheme val="minor"/>
    </font>
    <font>
      <sz val="6"/>
      <name val="ＭＳ Ｐゴシック"/>
      <family val="3"/>
      <charset val="128"/>
    </font>
    <font>
      <b/>
      <sz val="8"/>
      <color indexed="8"/>
      <name val="ＭＳ Ｐゴシック"/>
      <family val="3"/>
      <charset val="128"/>
    </font>
    <font>
      <sz val="8"/>
      <color indexed="8"/>
      <name val="ＭＳ Ｐゴシック"/>
      <family val="3"/>
      <charset val="128"/>
    </font>
    <font>
      <sz val="10"/>
      <color indexed="8"/>
      <name val="ＭＳ Ｐゴシック"/>
      <family val="3"/>
      <charset val="128"/>
    </font>
    <font>
      <b/>
      <sz val="11"/>
      <color indexed="8"/>
      <name val="ＭＳ Ｐゴシック"/>
      <family val="3"/>
      <charset val="128"/>
    </font>
    <font>
      <b/>
      <u/>
      <sz val="18"/>
      <color indexed="8"/>
      <name val="ＭＳ Ｐゴシック"/>
      <family val="3"/>
      <charset val="128"/>
    </font>
    <font>
      <b/>
      <sz val="18"/>
      <color indexed="8"/>
      <name val="ＭＳ Ｐゴシック"/>
      <family val="3"/>
      <charset val="128"/>
    </font>
    <font>
      <b/>
      <u/>
      <sz val="11"/>
      <color indexed="8"/>
      <name val="ＭＳ Ｐゴシック"/>
      <family val="3"/>
      <charset val="128"/>
    </font>
    <font>
      <b/>
      <sz val="10"/>
      <color indexed="8"/>
      <name val="ＭＳ Ｐゴシック"/>
      <family val="3"/>
      <charset val="128"/>
    </font>
    <font>
      <b/>
      <sz val="10"/>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u/>
      <sz val="10"/>
      <color indexed="8"/>
      <name val="ＭＳ Ｐゴシック"/>
      <family val="3"/>
      <charset val="128"/>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
      <b/>
      <sz val="14"/>
      <color indexed="8"/>
      <name val="ＭＳ Ｐゴシック"/>
      <family val="3"/>
      <charset val="128"/>
    </font>
    <font>
      <sz val="26"/>
      <color rgb="FFFF0000"/>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font>
    <font>
      <sz val="10"/>
      <color rgb="FFFF0000"/>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b/>
      <u/>
      <sz val="12"/>
      <color indexed="8"/>
      <name val="ＭＳ Ｐゴシック"/>
      <family val="3"/>
      <charset val="128"/>
    </font>
    <font>
      <sz val="12"/>
      <color theme="1"/>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b/>
      <sz val="8"/>
      <color theme="1"/>
      <name val="ＭＳ Ｐゴシック"/>
      <family val="3"/>
      <charset val="128"/>
      <scheme val="minor"/>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s>
  <cellStyleXfs count="1">
    <xf numFmtId="0" fontId="0" fillId="0" borderId="0">
      <alignment vertical="center"/>
    </xf>
  </cellStyleXfs>
  <cellXfs count="17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4" fillId="0" borderId="8" xfId="0" applyFont="1" applyBorder="1">
      <alignment vertical="center"/>
    </xf>
    <xf numFmtId="0" fontId="0" fillId="0" borderId="12" xfId="0" applyBorder="1" applyAlignment="1" applyProtection="1">
      <alignment horizontal="center"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12" xfId="0" applyBorder="1" applyProtection="1">
      <alignment vertical="center"/>
      <protection locked="0"/>
    </xf>
    <xf numFmtId="176" fontId="0" fillId="0" borderId="11" xfId="0" applyNumberFormat="1" applyBorder="1" applyAlignment="1" applyProtection="1">
      <alignment horizontal="center" vertical="center"/>
      <protection locked="0"/>
    </xf>
    <xf numFmtId="0" fontId="3" fillId="2" borderId="1" xfId="0" applyFont="1" applyFill="1" applyBorder="1" applyAlignment="1">
      <alignment horizontal="center"/>
    </xf>
    <xf numFmtId="0" fontId="9" fillId="0" borderId="19" xfId="0" applyFont="1" applyBorder="1" applyAlignment="1">
      <alignment horizontal="left" vertical="center"/>
    </xf>
    <xf numFmtId="0" fontId="5" fillId="0" borderId="1" xfId="0" applyFont="1" applyBorder="1" applyAlignment="1"/>
    <xf numFmtId="0" fontId="15" fillId="0" borderId="12" xfId="0" applyFont="1" applyBorder="1" applyProtection="1">
      <alignment vertical="center"/>
      <protection locked="0"/>
    </xf>
    <xf numFmtId="0" fontId="15" fillId="0" borderId="11" xfId="0" applyFont="1" applyBorder="1" applyProtection="1">
      <alignment vertical="center"/>
      <protection locked="0"/>
    </xf>
    <xf numFmtId="0" fontId="15" fillId="0" borderId="15" xfId="0" applyFont="1" applyBorder="1" applyProtection="1">
      <alignment vertical="center"/>
      <protection locked="0"/>
    </xf>
    <xf numFmtId="0" fontId="15" fillId="0" borderId="14" xfId="0" applyFont="1" applyBorder="1" applyProtection="1">
      <alignment vertical="center"/>
      <protection locked="0"/>
    </xf>
    <xf numFmtId="0" fontId="17" fillId="0" borderId="0" xfId="0" applyFont="1">
      <alignment vertical="center"/>
    </xf>
    <xf numFmtId="0" fontId="3" fillId="3" borderId="1" xfId="0" applyFont="1" applyFill="1" applyBorder="1" applyAlignment="1">
      <alignment horizontal="center"/>
    </xf>
    <xf numFmtId="0" fontId="4" fillId="0" borderId="9" xfId="0" applyFont="1" applyBorder="1">
      <alignment vertical="center"/>
    </xf>
    <xf numFmtId="0" fontId="0" fillId="0" borderId="32" xfId="0" applyBorder="1" applyProtection="1">
      <alignment vertical="center"/>
      <protection locked="0"/>
    </xf>
    <xf numFmtId="0" fontId="0" fillId="0" borderId="13" xfId="0" applyBorder="1" applyProtection="1">
      <alignment vertical="center"/>
      <protection locked="0"/>
    </xf>
    <xf numFmtId="0" fontId="19" fillId="0" borderId="0" xfId="0" applyFont="1" applyAlignment="1">
      <alignment horizontal="left" vertical="center"/>
    </xf>
    <xf numFmtId="0" fontId="16" fillId="0" borderId="0" xfId="0" applyFont="1" applyAlignment="1"/>
    <xf numFmtId="0" fontId="0" fillId="0" borderId="0" xfId="0" applyAlignment="1"/>
    <xf numFmtId="0" fontId="14"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6" fillId="0" borderId="0" xfId="0" applyFont="1">
      <alignment vertical="center"/>
    </xf>
    <xf numFmtId="0" fontId="3" fillId="4" borderId="0" xfId="0" applyFont="1" applyFill="1" applyAlignment="1">
      <alignment horizontal="center"/>
    </xf>
    <xf numFmtId="0" fontId="5" fillId="0" borderId="0" xfId="0" applyFont="1" applyAlignment="1"/>
    <xf numFmtId="0" fontId="0" fillId="0" borderId="11" xfId="0" applyBorder="1" applyProtection="1">
      <alignment vertical="center"/>
      <protection locked="0"/>
    </xf>
    <xf numFmtId="0" fontId="20" fillId="0" borderId="0" xfId="0" applyFont="1">
      <alignment vertical="center"/>
    </xf>
    <xf numFmtId="0" fontId="0" fillId="0" borderId="19" xfId="0" applyBorder="1">
      <alignment vertical="center"/>
    </xf>
    <xf numFmtId="0" fontId="10" fillId="2" borderId="35" xfId="0" applyFont="1" applyFill="1" applyBorder="1">
      <alignment vertical="center"/>
    </xf>
    <xf numFmtId="0" fontId="0" fillId="2" borderId="36" xfId="0" applyFill="1" applyBorder="1" applyAlignment="1">
      <alignment horizontal="center" vertical="center"/>
    </xf>
    <xf numFmtId="0" fontId="10" fillId="2" borderId="38" xfId="0" applyFont="1" applyFill="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32" xfId="0" applyFont="1" applyBorder="1" applyAlignment="1" applyProtection="1">
      <alignment horizontal="center" vertical="center" shrinkToFit="1"/>
      <protection locked="0"/>
    </xf>
    <xf numFmtId="0" fontId="15" fillId="0" borderId="15" xfId="0" applyFont="1" applyBorder="1" applyAlignment="1" applyProtection="1">
      <alignment horizontal="center" vertical="center"/>
      <protection locked="0"/>
    </xf>
    <xf numFmtId="0" fontId="23" fillId="0" borderId="13" xfId="0" applyFont="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6" fontId="0" fillId="0" borderId="2" xfId="0" applyNumberFormat="1" applyBorder="1">
      <alignment vertical="center"/>
    </xf>
    <xf numFmtId="0" fontId="10" fillId="0" borderId="9" xfId="0" applyFont="1" applyBorder="1" applyProtection="1">
      <alignment vertical="center"/>
      <protection locked="0"/>
    </xf>
    <xf numFmtId="177" fontId="10" fillId="0" borderId="14"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1" xfId="0" applyFont="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40" xfId="0" applyBorder="1">
      <alignment vertical="center"/>
    </xf>
    <xf numFmtId="0" fontId="4" fillId="0" borderId="19" xfId="0" applyFont="1" applyBorder="1">
      <alignment vertical="center"/>
    </xf>
    <xf numFmtId="0" fontId="4" fillId="0" borderId="14" xfId="0" applyFont="1" applyBorder="1">
      <alignment vertical="center"/>
    </xf>
    <xf numFmtId="176" fontId="0" fillId="0" borderId="0" xfId="0" applyNumberFormat="1" applyAlignment="1" applyProtection="1">
      <alignment horizontal="center" vertical="center"/>
      <protection locked="0"/>
    </xf>
    <xf numFmtId="0" fontId="0" fillId="0" borderId="19" xfId="0" applyBorder="1" applyAlignment="1">
      <alignment horizontal="center" vertical="center"/>
    </xf>
    <xf numFmtId="0" fontId="0" fillId="0" borderId="19" xfId="0" applyBorder="1" applyProtection="1">
      <alignment vertical="center"/>
      <protection locked="0"/>
    </xf>
    <xf numFmtId="176" fontId="0" fillId="0" borderId="19" xfId="0" applyNumberFormat="1" applyBorder="1" applyAlignment="1" applyProtection="1">
      <alignment horizontal="center" vertical="center"/>
      <protection locked="0"/>
    </xf>
    <xf numFmtId="176" fontId="5" fillId="0" borderId="19" xfId="0" applyNumberFormat="1" applyFont="1" applyBorder="1" applyAlignment="1">
      <alignment horizontal="center" vertical="center"/>
    </xf>
    <xf numFmtId="0" fontId="11" fillId="0" borderId="19"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26" fillId="0" borderId="0" xfId="0" applyFont="1" applyProtection="1">
      <alignment vertical="center"/>
      <protection locked="0"/>
    </xf>
    <xf numFmtId="0" fontId="27" fillId="0" borderId="0" xfId="0" applyFont="1">
      <alignment vertical="center"/>
    </xf>
    <xf numFmtId="0" fontId="28" fillId="0" borderId="0" xfId="0" applyFont="1">
      <alignment vertical="center"/>
    </xf>
    <xf numFmtId="0" fontId="29" fillId="0" borderId="0" xfId="0" applyFont="1">
      <alignment vertical="center"/>
    </xf>
    <xf numFmtId="0" fontId="27" fillId="0" borderId="8" xfId="0" applyFont="1" applyBorder="1" applyProtection="1">
      <alignment vertical="center"/>
      <protection locked="0"/>
    </xf>
    <xf numFmtId="0" fontId="27" fillId="0" borderId="9" xfId="0" applyFont="1" applyBorder="1" applyProtection="1">
      <alignment vertical="center"/>
      <protection locked="0"/>
    </xf>
    <xf numFmtId="0" fontId="27" fillId="0" borderId="7" xfId="0" applyFont="1" applyBorder="1" applyProtection="1">
      <alignment vertical="center"/>
      <protection locked="0"/>
    </xf>
    <xf numFmtId="49" fontId="27" fillId="0" borderId="3" xfId="0" applyNumberFormat="1" applyFont="1" applyBorder="1" applyProtection="1">
      <alignment vertical="center"/>
      <protection locked="0"/>
    </xf>
    <xf numFmtId="49" fontId="27" fillId="0" borderId="0" xfId="0" applyNumberFormat="1" applyFont="1">
      <alignment vertical="center"/>
    </xf>
    <xf numFmtId="49" fontId="27" fillId="0" borderId="2" xfId="0" applyNumberFormat="1" applyFont="1" applyBorder="1">
      <alignment vertical="center"/>
    </xf>
    <xf numFmtId="49" fontId="27" fillId="0" borderId="33" xfId="0" applyNumberFormat="1" applyFont="1" applyBorder="1">
      <alignment vertical="center"/>
    </xf>
    <xf numFmtId="49" fontId="27" fillId="0" borderId="16" xfId="0" applyNumberFormat="1" applyFont="1" applyBorder="1" applyProtection="1">
      <alignment vertical="center"/>
      <protection locked="0"/>
    </xf>
    <xf numFmtId="49" fontId="27" fillId="0" borderId="16" xfId="0" applyNumberFormat="1" applyFont="1" applyBorder="1">
      <alignment vertical="center"/>
    </xf>
    <xf numFmtId="49" fontId="27" fillId="0" borderId="17" xfId="0" applyNumberFormat="1" applyFont="1" applyBorder="1">
      <alignment vertical="center"/>
    </xf>
    <xf numFmtId="178" fontId="0" fillId="0" borderId="11" xfId="0" applyNumberFormat="1" applyBorder="1" applyAlignment="1" applyProtection="1">
      <alignment horizontal="center" vertical="center"/>
      <protection locked="0"/>
    </xf>
    <xf numFmtId="0" fontId="0" fillId="0" borderId="39" xfId="0" applyBorder="1">
      <alignment vertical="center"/>
    </xf>
    <xf numFmtId="0" fontId="0" fillId="0" borderId="10" xfId="0" applyBorder="1">
      <alignment vertical="center"/>
    </xf>
    <xf numFmtId="32" fontId="4" fillId="0" borderId="9" xfId="0" applyNumberFormat="1" applyFont="1" applyBorder="1">
      <alignment vertical="center"/>
    </xf>
    <xf numFmtId="32" fontId="4" fillId="0" borderId="8" xfId="0" applyNumberFormat="1" applyFont="1" applyBorder="1">
      <alignment vertical="center"/>
    </xf>
    <xf numFmtId="0" fontId="30" fillId="2" borderId="22" xfId="0" applyFont="1" applyFill="1" applyBorder="1" applyAlignment="1">
      <alignment horizontal="center" vertical="center"/>
    </xf>
    <xf numFmtId="0" fontId="25" fillId="0" borderId="12"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4" fillId="0" borderId="10" xfId="0" applyFont="1" applyBorder="1">
      <alignment vertical="center"/>
    </xf>
    <xf numFmtId="0" fontId="0" fillId="0" borderId="0" xfId="0" applyAlignment="1">
      <alignment vertical="top"/>
    </xf>
    <xf numFmtId="0" fontId="27" fillId="0" borderId="41" xfId="0" applyFont="1" applyBorder="1" applyProtection="1">
      <alignment vertical="center"/>
      <protection locked="0"/>
    </xf>
    <xf numFmtId="176" fontId="29" fillId="0" borderId="11" xfId="0" applyNumberFormat="1" applyFont="1" applyBorder="1" applyAlignment="1" applyProtection="1">
      <alignment horizontal="center" vertical="center"/>
      <protection locked="0"/>
    </xf>
    <xf numFmtId="0" fontId="0" fillId="0" borderId="14" xfId="0" applyBorder="1">
      <alignment vertical="center"/>
    </xf>
    <xf numFmtId="56" fontId="0" fillId="0" borderId="23" xfId="0" applyNumberFormat="1" applyBorder="1" applyAlignment="1">
      <alignment horizontal="center" vertical="center"/>
    </xf>
    <xf numFmtId="0" fontId="4" fillId="0" borderId="0" xfId="0" applyFont="1">
      <alignment vertical="center"/>
    </xf>
    <xf numFmtId="32" fontId="4" fillId="0" borderId="10" xfId="0" applyNumberFormat="1" applyFont="1" applyBorder="1">
      <alignment vertical="center"/>
    </xf>
    <xf numFmtId="32" fontId="4" fillId="0" borderId="0" xfId="0" applyNumberFormat="1" applyFont="1">
      <alignment vertical="center"/>
    </xf>
    <xf numFmtId="49" fontId="29" fillId="0" borderId="0" xfId="0" applyNumberFormat="1" applyFont="1">
      <alignment vertical="center"/>
    </xf>
    <xf numFmtId="49" fontId="29" fillId="0" borderId="2" xfId="0" applyNumberFormat="1" applyFont="1" applyBorder="1">
      <alignment vertical="center"/>
    </xf>
    <xf numFmtId="49" fontId="29" fillId="0" borderId="16" xfId="0" applyNumberFormat="1" applyFont="1" applyBorder="1">
      <alignment vertical="center"/>
    </xf>
    <xf numFmtId="49" fontId="29" fillId="0" borderId="17" xfId="0" applyNumberFormat="1" applyFont="1" applyBorder="1">
      <alignment vertical="center"/>
    </xf>
    <xf numFmtId="0" fontId="30" fillId="2" borderId="36" xfId="0" applyFont="1" applyFill="1" applyBorder="1" applyAlignment="1">
      <alignment horizontal="center" vertical="center"/>
    </xf>
    <xf numFmtId="176" fontId="27" fillId="0" borderId="11" xfId="0" applyNumberFormat="1" applyFont="1"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24" fillId="0" borderId="11" xfId="0" applyFont="1" applyBorder="1" applyAlignment="1">
      <alignment horizontal="center" vertical="center"/>
    </xf>
    <xf numFmtId="0" fontId="0" fillId="0" borderId="2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9" fillId="0" borderId="0" xfId="0" applyFont="1" applyAlignment="1">
      <alignment horizontal="center" vertical="center"/>
    </xf>
    <xf numFmtId="0" fontId="6" fillId="0" borderId="0" xfId="0" applyFont="1" applyAlignment="1" applyProtection="1">
      <alignment horizontal="center" vertical="center" shrinkToFit="1"/>
      <protection locked="0"/>
    </xf>
    <xf numFmtId="0" fontId="13"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31" fontId="27" fillId="0" borderId="0" xfId="0" applyNumberFormat="1" applyFont="1" applyAlignment="1">
      <alignment horizontal="left" vertical="center"/>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12" fillId="2" borderId="2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2" xfId="0" applyFont="1" applyFill="1" applyBorder="1" applyAlignment="1">
      <alignment horizontal="center" vertical="center"/>
    </xf>
    <xf numFmtId="0" fontId="24" fillId="0" borderId="24"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179" fontId="19" fillId="0" borderId="1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1" fillId="0" borderId="2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0" fillId="0" borderId="29"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0" fillId="0" borderId="1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2" borderId="1" xfId="0" applyFill="1" applyBorder="1" applyAlignment="1">
      <alignment horizontal="center" vertical="center"/>
    </xf>
    <xf numFmtId="0" fontId="0" fillId="2" borderId="22" xfId="0" applyFill="1" applyBorder="1" applyAlignment="1">
      <alignment horizontal="center" vertical="center"/>
    </xf>
    <xf numFmtId="0" fontId="0" fillId="2" borderId="11" xfId="0" applyFill="1" applyBorder="1" applyAlignment="1">
      <alignment horizontal="center" vertical="center"/>
    </xf>
    <xf numFmtId="0" fontId="0" fillId="2" borderId="40" xfId="0" applyFill="1" applyBorder="1" applyAlignment="1">
      <alignment horizontal="center" vertical="center"/>
    </xf>
    <xf numFmtId="0" fontId="0" fillId="2" borderId="18" xfId="0" applyFill="1" applyBorder="1" applyAlignment="1">
      <alignment horizontal="center" vertical="center"/>
    </xf>
    <xf numFmtId="0" fontId="21" fillId="2" borderId="34" xfId="0" applyFont="1" applyFill="1" applyBorder="1" applyAlignment="1">
      <alignment horizontal="center" vertical="center"/>
    </xf>
    <xf numFmtId="0" fontId="21" fillId="2" borderId="37"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30" xfId="0" applyFont="1" applyFill="1" applyBorder="1" applyAlignment="1">
      <alignment horizontal="center" vertical="center"/>
    </xf>
    <xf numFmtId="0" fontId="11" fillId="0" borderId="21" xfId="0" applyFont="1" applyBorder="1" applyAlignment="1" applyProtection="1">
      <alignment horizontal="center" vertical="center"/>
      <protection locked="0"/>
    </xf>
    <xf numFmtId="0" fontId="10" fillId="0" borderId="21" xfId="0" applyFont="1" applyBorder="1" applyAlignment="1" applyProtection="1">
      <alignment horizontal="center" vertical="center" shrinkToFit="1"/>
      <protection locked="0"/>
    </xf>
    <xf numFmtId="56" fontId="0" fillId="0" borderId="0" xfId="0" applyNumberFormat="1" applyAlignment="1">
      <alignment horizontal="center" vertical="center"/>
    </xf>
    <xf numFmtId="0" fontId="22" fillId="4" borderId="0" xfId="0" applyFont="1" applyFill="1" applyAlignment="1">
      <alignment horizontal="left"/>
    </xf>
    <xf numFmtId="0" fontId="22" fillId="4" borderId="0" xfId="0" applyFont="1" applyFill="1" applyAlignment="1"/>
    <xf numFmtId="179" fontId="19" fillId="0" borderId="11" xfId="0" applyNumberFormat="1" applyFont="1" applyBorder="1" applyAlignment="1">
      <alignment horizontal="center" vertical="center"/>
    </xf>
    <xf numFmtId="179" fontId="19" fillId="0" borderId="1" xfId="0" applyNumberFormat="1" applyFont="1" applyBorder="1" applyAlignment="1">
      <alignment horizontal="center" vertical="center"/>
    </xf>
    <xf numFmtId="0" fontId="0" fillId="0" borderId="13" xfId="0" applyBorder="1">
      <alignment vertical="center"/>
    </xf>
    <xf numFmtId="32" fontId="4" fillId="0" borderId="8" xfId="0" applyNumberFormat="1" applyFont="1" applyBorder="1" applyAlignment="1">
      <alignment horizontal="center" vertical="center"/>
    </xf>
    <xf numFmtId="0" fontId="0" fillId="0" borderId="11" xfId="0" applyBorder="1" applyAlignment="1">
      <alignment horizontal="center" vertical="center"/>
    </xf>
    <xf numFmtId="0" fontId="0" fillId="0" borderId="23" xfId="0" applyBorder="1" applyProtection="1">
      <alignment vertical="center"/>
      <protection locked="0"/>
    </xf>
    <xf numFmtId="0" fontId="0" fillId="0" borderId="11" xfId="0" applyBorder="1" applyProtection="1">
      <alignment vertical="center"/>
      <protection locked="0"/>
    </xf>
    <xf numFmtId="0" fontId="0" fillId="0" borderId="23" xfId="0" applyBorder="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applyProtection="1">
      <alignment vertical="center"/>
      <protection locked="0"/>
    </xf>
    <xf numFmtId="176" fontId="5" fillId="0" borderId="0" xfId="0" applyNumberFormat="1" applyFont="1" applyAlignment="1">
      <alignment horizontal="center" vertical="center"/>
    </xf>
    <xf numFmtId="0" fontId="11" fillId="0" borderId="0" xfId="0" applyFont="1" applyAlignment="1" applyProtection="1">
      <alignment horizontal="center" vertical="center"/>
      <protection locked="0"/>
    </xf>
    <xf numFmtId="0" fontId="15" fillId="0" borderId="21"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3" xfId="0" applyFont="1" applyBorder="1" applyAlignment="1">
      <alignment horizontal="center" vertical="center"/>
    </xf>
    <xf numFmtId="0" fontId="12" fillId="0" borderId="11" xfId="0" applyFont="1" applyBorder="1" applyAlignment="1">
      <alignment horizontal="center" vertical="center"/>
    </xf>
    <xf numFmtId="179" fontId="19" fillId="0" borderId="42" xfId="0" applyNumberFormat="1" applyFont="1" applyBorder="1" applyAlignment="1">
      <alignment horizontal="right" vertical="center"/>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9"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254000</xdr:colOff>
      <xdr:row>2</xdr:row>
      <xdr:rowOff>66675</xdr:rowOff>
    </xdr:to>
    <xdr:pic>
      <xdr:nvPicPr>
        <xdr:cNvPr id="2" name="Picture 6" descr="#mitsuboshiサーフlogo(ｶﾗｰ)原本1a">
          <a:extLst>
            <a:ext uri="{FF2B5EF4-FFF2-40B4-BE49-F238E27FC236}">
              <a16:creationId xmlns:a16="http://schemas.microsoft.com/office/drawing/2014/main" id="{B243C793-36CD-47B7-B7F6-774C1691B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604520" cy="699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60324</xdr:colOff>
      <xdr:row>1</xdr:row>
      <xdr:rowOff>95250</xdr:rowOff>
    </xdr:from>
    <xdr:to>
      <xdr:col>14</xdr:col>
      <xdr:colOff>31749</xdr:colOff>
      <xdr:row>3</xdr:row>
      <xdr:rowOff>230498</xdr:rowOff>
    </xdr:to>
    <xdr:pic>
      <xdr:nvPicPr>
        <xdr:cNvPr id="3" name="図 11" descr="C:\Users\yakkey\AppData\Local\Microsoft\Windows\Temporary Internet Files\Content.IE5\SWVUAJ4I\MC900331012[1].wmf">
          <a:extLst>
            <a:ext uri="{FF2B5EF4-FFF2-40B4-BE49-F238E27FC236}">
              <a16:creationId xmlns:a16="http://schemas.microsoft.com/office/drawing/2014/main" id="{931D8AD9-1F87-4170-A701-C2B54E8A73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5864" y="628650"/>
          <a:ext cx="1320165" cy="638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146050</xdr:colOff>
      <xdr:row>2</xdr:row>
      <xdr:rowOff>174625</xdr:rowOff>
    </xdr:from>
    <xdr:to>
      <xdr:col>12</xdr:col>
      <xdr:colOff>210517</xdr:colOff>
      <xdr:row>4</xdr:row>
      <xdr:rowOff>53975</xdr:rowOff>
    </xdr:to>
    <xdr:pic>
      <xdr:nvPicPr>
        <xdr:cNvPr id="4" name="図 3">
          <a:extLst>
            <a:ext uri="{FF2B5EF4-FFF2-40B4-BE49-F238E27FC236}">
              <a16:creationId xmlns:a16="http://schemas.microsoft.com/office/drawing/2014/main" id="{FA4469DB-7E86-4235-858E-0D7459C75F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07710" y="959485"/>
          <a:ext cx="628347" cy="382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390526</xdr:colOff>
      <xdr:row>22</xdr:row>
      <xdr:rowOff>85725</xdr:rowOff>
    </xdr:from>
    <xdr:to>
      <xdr:col>15</xdr:col>
      <xdr:colOff>209550</xdr:colOff>
      <xdr:row>24</xdr:row>
      <xdr:rowOff>0</xdr:rowOff>
    </xdr:to>
    <xdr:sp macro="" textlink="">
      <xdr:nvSpPr>
        <xdr:cNvPr id="5" name="円/楕円 5">
          <a:extLst>
            <a:ext uri="{FF2B5EF4-FFF2-40B4-BE49-F238E27FC236}">
              <a16:creationId xmlns:a16="http://schemas.microsoft.com/office/drawing/2014/main" id="{6B4E26A0-1E96-4BFC-9FBB-E75EDD3F3DE4}"/>
            </a:ext>
          </a:extLst>
        </xdr:cNvPr>
        <xdr:cNvSpPr/>
      </xdr:nvSpPr>
      <xdr:spPr>
        <a:xfrm>
          <a:off x="7964806" y="4863465"/>
          <a:ext cx="222884" cy="2952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381000</xdr:colOff>
      <xdr:row>16</xdr:row>
      <xdr:rowOff>184150</xdr:rowOff>
    </xdr:from>
    <xdr:to>
      <xdr:col>15</xdr:col>
      <xdr:colOff>196850</xdr:colOff>
      <xdr:row>18</xdr:row>
      <xdr:rowOff>63500</xdr:rowOff>
    </xdr:to>
    <xdr:sp macro="" textlink="">
      <xdr:nvSpPr>
        <xdr:cNvPr id="6" name="円/楕円 8">
          <a:extLst>
            <a:ext uri="{FF2B5EF4-FFF2-40B4-BE49-F238E27FC236}">
              <a16:creationId xmlns:a16="http://schemas.microsoft.com/office/drawing/2014/main" id="{B5197D7A-F9EF-436E-AA61-CAC718BC1B50}"/>
            </a:ext>
          </a:extLst>
        </xdr:cNvPr>
        <xdr:cNvSpPr/>
      </xdr:nvSpPr>
      <xdr:spPr>
        <a:xfrm flipH="1">
          <a:off x="7955280" y="3818890"/>
          <a:ext cx="21971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254000</xdr:colOff>
      <xdr:row>2</xdr:row>
      <xdr:rowOff>66675</xdr:rowOff>
    </xdr:to>
    <xdr:pic>
      <xdr:nvPicPr>
        <xdr:cNvPr id="2" name="Picture 6" descr="#mitsuboshiサーフlogo(ｶﾗｰ)原本1a">
          <a:extLst>
            <a:ext uri="{FF2B5EF4-FFF2-40B4-BE49-F238E27FC236}">
              <a16:creationId xmlns:a16="http://schemas.microsoft.com/office/drawing/2014/main" id="{9B849A98-FC7C-45F8-A2E5-9785E9BA4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604520" cy="699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60324</xdr:colOff>
      <xdr:row>1</xdr:row>
      <xdr:rowOff>95250</xdr:rowOff>
    </xdr:from>
    <xdr:to>
      <xdr:col>14</xdr:col>
      <xdr:colOff>31749</xdr:colOff>
      <xdr:row>3</xdr:row>
      <xdr:rowOff>230498</xdr:rowOff>
    </xdr:to>
    <xdr:pic>
      <xdr:nvPicPr>
        <xdr:cNvPr id="3" name="図 11" descr="C:\Users\yakkey\AppData\Local\Microsoft\Windows\Temporary Internet Files\Content.IE5\SWVUAJ4I\MC900331012[1].wmf">
          <a:extLst>
            <a:ext uri="{FF2B5EF4-FFF2-40B4-BE49-F238E27FC236}">
              <a16:creationId xmlns:a16="http://schemas.microsoft.com/office/drawing/2014/main" id="{25474439-0DFF-4B6F-8440-61FE555CFD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5864" y="628650"/>
          <a:ext cx="1320165" cy="638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146050</xdr:colOff>
      <xdr:row>2</xdr:row>
      <xdr:rowOff>174625</xdr:rowOff>
    </xdr:from>
    <xdr:to>
      <xdr:col>12</xdr:col>
      <xdr:colOff>210517</xdr:colOff>
      <xdr:row>4</xdr:row>
      <xdr:rowOff>53975</xdr:rowOff>
    </xdr:to>
    <xdr:pic>
      <xdr:nvPicPr>
        <xdr:cNvPr id="4" name="図 3">
          <a:extLst>
            <a:ext uri="{FF2B5EF4-FFF2-40B4-BE49-F238E27FC236}">
              <a16:creationId xmlns:a16="http://schemas.microsoft.com/office/drawing/2014/main" id="{C9FC686A-1697-4BDF-BF0F-E35F66ACF8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07710" y="959485"/>
          <a:ext cx="628347" cy="382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390526</xdr:colOff>
      <xdr:row>22</xdr:row>
      <xdr:rowOff>85725</xdr:rowOff>
    </xdr:from>
    <xdr:to>
      <xdr:col>15</xdr:col>
      <xdr:colOff>209550</xdr:colOff>
      <xdr:row>24</xdr:row>
      <xdr:rowOff>0</xdr:rowOff>
    </xdr:to>
    <xdr:sp macro="" textlink="">
      <xdr:nvSpPr>
        <xdr:cNvPr id="5" name="円/楕円 5">
          <a:extLst>
            <a:ext uri="{FF2B5EF4-FFF2-40B4-BE49-F238E27FC236}">
              <a16:creationId xmlns:a16="http://schemas.microsoft.com/office/drawing/2014/main" id="{79F48DB7-BC05-4C66-A197-A00890D32DC6}"/>
            </a:ext>
          </a:extLst>
        </xdr:cNvPr>
        <xdr:cNvSpPr/>
      </xdr:nvSpPr>
      <xdr:spPr>
        <a:xfrm>
          <a:off x="7964806" y="4863465"/>
          <a:ext cx="222884" cy="2952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31750</xdr:colOff>
      <xdr:row>17</xdr:row>
      <xdr:rowOff>6350</xdr:rowOff>
    </xdr:from>
    <xdr:to>
      <xdr:col>16</xdr:col>
      <xdr:colOff>184150</xdr:colOff>
      <xdr:row>18</xdr:row>
      <xdr:rowOff>76200</xdr:rowOff>
    </xdr:to>
    <xdr:sp macro="" textlink="">
      <xdr:nvSpPr>
        <xdr:cNvPr id="6" name="円/楕円 8">
          <a:extLst>
            <a:ext uri="{FF2B5EF4-FFF2-40B4-BE49-F238E27FC236}">
              <a16:creationId xmlns:a16="http://schemas.microsoft.com/office/drawing/2014/main" id="{B8F8AC16-37C6-4BB8-801F-297F2C21FC33}"/>
            </a:ext>
          </a:extLst>
        </xdr:cNvPr>
        <xdr:cNvSpPr/>
      </xdr:nvSpPr>
      <xdr:spPr>
        <a:xfrm>
          <a:off x="8299450" y="3831590"/>
          <a:ext cx="15240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254000</xdr:colOff>
      <xdr:row>2</xdr:row>
      <xdr:rowOff>66675</xdr:rowOff>
    </xdr:to>
    <xdr:pic>
      <xdr:nvPicPr>
        <xdr:cNvPr id="2" name="Picture 6" descr="#mitsuboshiサーフlogo(ｶﾗｰ)原本1a">
          <a:extLst>
            <a:ext uri="{FF2B5EF4-FFF2-40B4-BE49-F238E27FC236}">
              <a16:creationId xmlns:a16="http://schemas.microsoft.com/office/drawing/2014/main" id="{E038E3D4-14E2-40E8-9575-B4177A2CCF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604520" cy="699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60324</xdr:colOff>
      <xdr:row>1</xdr:row>
      <xdr:rowOff>95250</xdr:rowOff>
    </xdr:from>
    <xdr:to>
      <xdr:col>14</xdr:col>
      <xdr:colOff>31749</xdr:colOff>
      <xdr:row>3</xdr:row>
      <xdr:rowOff>230498</xdr:rowOff>
    </xdr:to>
    <xdr:pic>
      <xdr:nvPicPr>
        <xdr:cNvPr id="3" name="図 11" descr="C:\Users\yakkey\AppData\Local\Microsoft\Windows\Temporary Internet Files\Content.IE5\SWVUAJ4I\MC900331012[1].wmf">
          <a:extLst>
            <a:ext uri="{FF2B5EF4-FFF2-40B4-BE49-F238E27FC236}">
              <a16:creationId xmlns:a16="http://schemas.microsoft.com/office/drawing/2014/main" id="{7722C8EE-B87F-47B6-AA9C-68A543436E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5864" y="628650"/>
          <a:ext cx="1320165" cy="638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146050</xdr:colOff>
      <xdr:row>2</xdr:row>
      <xdr:rowOff>174625</xdr:rowOff>
    </xdr:from>
    <xdr:to>
      <xdr:col>12</xdr:col>
      <xdr:colOff>210517</xdr:colOff>
      <xdr:row>4</xdr:row>
      <xdr:rowOff>53975</xdr:rowOff>
    </xdr:to>
    <xdr:pic>
      <xdr:nvPicPr>
        <xdr:cNvPr id="4" name="図 3">
          <a:extLst>
            <a:ext uri="{FF2B5EF4-FFF2-40B4-BE49-F238E27FC236}">
              <a16:creationId xmlns:a16="http://schemas.microsoft.com/office/drawing/2014/main" id="{65991820-B7C6-4324-A7AE-F254CD36CE5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07710" y="959485"/>
          <a:ext cx="628347" cy="382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390526</xdr:colOff>
      <xdr:row>22</xdr:row>
      <xdr:rowOff>85725</xdr:rowOff>
    </xdr:from>
    <xdr:to>
      <xdr:col>15</xdr:col>
      <xdr:colOff>209550</xdr:colOff>
      <xdr:row>24</xdr:row>
      <xdr:rowOff>0</xdr:rowOff>
    </xdr:to>
    <xdr:sp macro="" textlink="">
      <xdr:nvSpPr>
        <xdr:cNvPr id="5" name="円/楕円 5">
          <a:extLst>
            <a:ext uri="{FF2B5EF4-FFF2-40B4-BE49-F238E27FC236}">
              <a16:creationId xmlns:a16="http://schemas.microsoft.com/office/drawing/2014/main" id="{67E7183F-931C-4B28-A8E5-CC18C2BE9642}"/>
            </a:ext>
          </a:extLst>
        </xdr:cNvPr>
        <xdr:cNvSpPr/>
      </xdr:nvSpPr>
      <xdr:spPr>
        <a:xfrm>
          <a:off x="7964806" y="4863465"/>
          <a:ext cx="222884" cy="2952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285750</xdr:colOff>
      <xdr:row>16</xdr:row>
      <xdr:rowOff>177800</xdr:rowOff>
    </xdr:from>
    <xdr:to>
      <xdr:col>16</xdr:col>
      <xdr:colOff>215900</xdr:colOff>
      <xdr:row>18</xdr:row>
      <xdr:rowOff>57150</xdr:rowOff>
    </xdr:to>
    <xdr:sp macro="" textlink="">
      <xdr:nvSpPr>
        <xdr:cNvPr id="6" name="円/楕円 8">
          <a:extLst>
            <a:ext uri="{FF2B5EF4-FFF2-40B4-BE49-F238E27FC236}">
              <a16:creationId xmlns:a16="http://schemas.microsoft.com/office/drawing/2014/main" id="{1D91915F-241B-4D65-B552-733A10F9D55C}"/>
            </a:ext>
          </a:extLst>
        </xdr:cNvPr>
        <xdr:cNvSpPr/>
      </xdr:nvSpPr>
      <xdr:spPr>
        <a:xfrm flipH="1">
          <a:off x="8263890" y="3812540"/>
          <a:ext cx="21971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254000</xdr:colOff>
      <xdr:row>2</xdr:row>
      <xdr:rowOff>66675</xdr:rowOff>
    </xdr:to>
    <xdr:pic>
      <xdr:nvPicPr>
        <xdr:cNvPr id="2" name="Picture 6" descr="#mitsuboshiサーフlogo(ｶﾗｰ)原本1a">
          <a:extLst>
            <a:ext uri="{FF2B5EF4-FFF2-40B4-BE49-F238E27FC236}">
              <a16:creationId xmlns:a16="http://schemas.microsoft.com/office/drawing/2014/main" id="{4FEE3A7B-4AFD-448F-B78D-D398037250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604520" cy="699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60324</xdr:colOff>
      <xdr:row>1</xdr:row>
      <xdr:rowOff>95250</xdr:rowOff>
    </xdr:from>
    <xdr:to>
      <xdr:col>14</xdr:col>
      <xdr:colOff>31749</xdr:colOff>
      <xdr:row>3</xdr:row>
      <xdr:rowOff>230498</xdr:rowOff>
    </xdr:to>
    <xdr:pic>
      <xdr:nvPicPr>
        <xdr:cNvPr id="3" name="図 11" descr="C:\Users\yakkey\AppData\Local\Microsoft\Windows\Temporary Internet Files\Content.IE5\SWVUAJ4I\MC900331012[1].wmf">
          <a:extLst>
            <a:ext uri="{FF2B5EF4-FFF2-40B4-BE49-F238E27FC236}">
              <a16:creationId xmlns:a16="http://schemas.microsoft.com/office/drawing/2014/main" id="{476C1D3D-4523-448E-B28D-2EF0860746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5864" y="628650"/>
          <a:ext cx="1320165" cy="638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146050</xdr:colOff>
      <xdr:row>2</xdr:row>
      <xdr:rowOff>174625</xdr:rowOff>
    </xdr:from>
    <xdr:to>
      <xdr:col>12</xdr:col>
      <xdr:colOff>210517</xdr:colOff>
      <xdr:row>4</xdr:row>
      <xdr:rowOff>53975</xdr:rowOff>
    </xdr:to>
    <xdr:pic>
      <xdr:nvPicPr>
        <xdr:cNvPr id="4" name="図 3">
          <a:extLst>
            <a:ext uri="{FF2B5EF4-FFF2-40B4-BE49-F238E27FC236}">
              <a16:creationId xmlns:a16="http://schemas.microsoft.com/office/drawing/2014/main" id="{99783490-BE7D-476B-8E7D-A4034006B8E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07710" y="959485"/>
          <a:ext cx="628347" cy="382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390526</xdr:colOff>
      <xdr:row>22</xdr:row>
      <xdr:rowOff>85725</xdr:rowOff>
    </xdr:from>
    <xdr:to>
      <xdr:col>15</xdr:col>
      <xdr:colOff>209550</xdr:colOff>
      <xdr:row>24</xdr:row>
      <xdr:rowOff>0</xdr:rowOff>
    </xdr:to>
    <xdr:sp macro="" textlink="">
      <xdr:nvSpPr>
        <xdr:cNvPr id="5" name="円/楕円 5">
          <a:extLst>
            <a:ext uri="{FF2B5EF4-FFF2-40B4-BE49-F238E27FC236}">
              <a16:creationId xmlns:a16="http://schemas.microsoft.com/office/drawing/2014/main" id="{CC27A0AD-A817-4866-8E0B-616F42446452}"/>
            </a:ext>
          </a:extLst>
        </xdr:cNvPr>
        <xdr:cNvSpPr/>
      </xdr:nvSpPr>
      <xdr:spPr>
        <a:xfrm>
          <a:off x="7964806" y="4863465"/>
          <a:ext cx="222884" cy="2952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6350</xdr:colOff>
      <xdr:row>16</xdr:row>
      <xdr:rowOff>184150</xdr:rowOff>
    </xdr:from>
    <xdr:to>
      <xdr:col>15</xdr:col>
      <xdr:colOff>222250</xdr:colOff>
      <xdr:row>18</xdr:row>
      <xdr:rowOff>63500</xdr:rowOff>
    </xdr:to>
    <xdr:sp macro="" textlink="">
      <xdr:nvSpPr>
        <xdr:cNvPr id="6" name="円/楕円 8">
          <a:extLst>
            <a:ext uri="{FF2B5EF4-FFF2-40B4-BE49-F238E27FC236}">
              <a16:creationId xmlns:a16="http://schemas.microsoft.com/office/drawing/2014/main" id="{7191FE22-46E6-4696-9F41-180B040EC602}"/>
            </a:ext>
          </a:extLst>
        </xdr:cNvPr>
        <xdr:cNvSpPr/>
      </xdr:nvSpPr>
      <xdr:spPr>
        <a:xfrm flipH="1">
          <a:off x="7984490" y="3818890"/>
          <a:ext cx="21590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12700</xdr:colOff>
      <xdr:row>16</xdr:row>
      <xdr:rowOff>146050</xdr:rowOff>
    </xdr:from>
    <xdr:to>
      <xdr:col>18</xdr:col>
      <xdr:colOff>228600</xdr:colOff>
      <xdr:row>18</xdr:row>
      <xdr:rowOff>25400</xdr:rowOff>
    </xdr:to>
    <xdr:sp macro="" textlink="">
      <xdr:nvSpPr>
        <xdr:cNvPr id="7" name="円/楕円 8">
          <a:extLst>
            <a:ext uri="{FF2B5EF4-FFF2-40B4-BE49-F238E27FC236}">
              <a16:creationId xmlns:a16="http://schemas.microsoft.com/office/drawing/2014/main" id="{37377C83-F0A7-4C2B-8E62-9A612193AD26}"/>
            </a:ext>
          </a:extLst>
        </xdr:cNvPr>
        <xdr:cNvSpPr/>
      </xdr:nvSpPr>
      <xdr:spPr>
        <a:xfrm flipH="1">
          <a:off x="8920480" y="3780790"/>
          <a:ext cx="21590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254000</xdr:colOff>
      <xdr:row>2</xdr:row>
      <xdr:rowOff>66675</xdr:rowOff>
    </xdr:to>
    <xdr:pic>
      <xdr:nvPicPr>
        <xdr:cNvPr id="2" name="Picture 6" descr="#mitsuboshiサーフlogo(ｶﾗｰ)原本1a">
          <a:extLst>
            <a:ext uri="{FF2B5EF4-FFF2-40B4-BE49-F238E27FC236}">
              <a16:creationId xmlns:a16="http://schemas.microsoft.com/office/drawing/2014/main" id="{F2290C95-5998-4D4E-904C-C82850DDE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604520" cy="699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60324</xdr:colOff>
      <xdr:row>1</xdr:row>
      <xdr:rowOff>95250</xdr:rowOff>
    </xdr:from>
    <xdr:to>
      <xdr:col>14</xdr:col>
      <xdr:colOff>31749</xdr:colOff>
      <xdr:row>3</xdr:row>
      <xdr:rowOff>230498</xdr:rowOff>
    </xdr:to>
    <xdr:pic>
      <xdr:nvPicPr>
        <xdr:cNvPr id="3" name="図 11" descr="C:\Users\yakkey\AppData\Local\Microsoft\Windows\Temporary Internet Files\Content.IE5\SWVUAJ4I\MC900331012[1].wmf">
          <a:extLst>
            <a:ext uri="{FF2B5EF4-FFF2-40B4-BE49-F238E27FC236}">
              <a16:creationId xmlns:a16="http://schemas.microsoft.com/office/drawing/2014/main" id="{73A8D147-D755-4B25-A9A7-55D361639D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5864" y="628650"/>
          <a:ext cx="1320165" cy="638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146050</xdr:colOff>
      <xdr:row>2</xdr:row>
      <xdr:rowOff>174625</xdr:rowOff>
    </xdr:from>
    <xdr:to>
      <xdr:col>12</xdr:col>
      <xdr:colOff>210517</xdr:colOff>
      <xdr:row>4</xdr:row>
      <xdr:rowOff>53975</xdr:rowOff>
    </xdr:to>
    <xdr:pic>
      <xdr:nvPicPr>
        <xdr:cNvPr id="4" name="図 3">
          <a:extLst>
            <a:ext uri="{FF2B5EF4-FFF2-40B4-BE49-F238E27FC236}">
              <a16:creationId xmlns:a16="http://schemas.microsoft.com/office/drawing/2014/main" id="{7F3ED9B5-5C9A-48CC-ACDC-7F2CA8B9EAC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07710" y="959485"/>
          <a:ext cx="628347" cy="382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288926</xdr:colOff>
      <xdr:row>22</xdr:row>
      <xdr:rowOff>130175</xdr:rowOff>
    </xdr:from>
    <xdr:to>
      <xdr:col>16</xdr:col>
      <xdr:colOff>222250</xdr:colOff>
      <xdr:row>24</xdr:row>
      <xdr:rowOff>44450</xdr:rowOff>
    </xdr:to>
    <xdr:sp macro="" textlink="">
      <xdr:nvSpPr>
        <xdr:cNvPr id="5" name="円/楕円 5">
          <a:extLst>
            <a:ext uri="{FF2B5EF4-FFF2-40B4-BE49-F238E27FC236}">
              <a16:creationId xmlns:a16="http://schemas.microsoft.com/office/drawing/2014/main" id="{03BF5280-86AB-4E7C-B65D-5B00F8E7B090}"/>
            </a:ext>
          </a:extLst>
        </xdr:cNvPr>
        <xdr:cNvSpPr/>
      </xdr:nvSpPr>
      <xdr:spPr>
        <a:xfrm>
          <a:off x="8267066" y="4907915"/>
          <a:ext cx="222884" cy="2952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323850</xdr:colOff>
      <xdr:row>17</xdr:row>
      <xdr:rowOff>0</xdr:rowOff>
    </xdr:from>
    <xdr:to>
      <xdr:col>17</xdr:col>
      <xdr:colOff>190500</xdr:colOff>
      <xdr:row>18</xdr:row>
      <xdr:rowOff>69850</xdr:rowOff>
    </xdr:to>
    <xdr:sp macro="" textlink="">
      <xdr:nvSpPr>
        <xdr:cNvPr id="6" name="円/楕円 8">
          <a:extLst>
            <a:ext uri="{FF2B5EF4-FFF2-40B4-BE49-F238E27FC236}">
              <a16:creationId xmlns:a16="http://schemas.microsoft.com/office/drawing/2014/main" id="{15331A40-730F-44F6-A708-2D4C1BDEF8D5}"/>
            </a:ext>
          </a:extLst>
        </xdr:cNvPr>
        <xdr:cNvSpPr/>
      </xdr:nvSpPr>
      <xdr:spPr>
        <a:xfrm flipH="1">
          <a:off x="8591550" y="3825240"/>
          <a:ext cx="20955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393700</xdr:colOff>
      <xdr:row>16</xdr:row>
      <xdr:rowOff>177800</xdr:rowOff>
    </xdr:from>
    <xdr:to>
      <xdr:col>18</xdr:col>
      <xdr:colOff>565150</xdr:colOff>
      <xdr:row>18</xdr:row>
      <xdr:rowOff>63500</xdr:rowOff>
    </xdr:to>
    <xdr:sp macro="" textlink="">
      <xdr:nvSpPr>
        <xdr:cNvPr id="7" name="円/楕円 8">
          <a:extLst>
            <a:ext uri="{FF2B5EF4-FFF2-40B4-BE49-F238E27FC236}">
              <a16:creationId xmlns:a16="http://schemas.microsoft.com/office/drawing/2014/main" id="{A3F4B381-329E-4B99-895B-60EDCCA7C222}"/>
            </a:ext>
          </a:extLst>
        </xdr:cNvPr>
        <xdr:cNvSpPr/>
      </xdr:nvSpPr>
      <xdr:spPr>
        <a:xfrm flipH="1">
          <a:off x="9301480" y="3812540"/>
          <a:ext cx="171450" cy="2667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254000</xdr:colOff>
      <xdr:row>2</xdr:row>
      <xdr:rowOff>66675</xdr:rowOff>
    </xdr:to>
    <xdr:pic>
      <xdr:nvPicPr>
        <xdr:cNvPr id="2" name="Picture 6" descr="#mitsuboshiサーフlogo(ｶﾗｰ)原本1a">
          <a:extLst>
            <a:ext uri="{FF2B5EF4-FFF2-40B4-BE49-F238E27FC236}">
              <a16:creationId xmlns:a16="http://schemas.microsoft.com/office/drawing/2014/main" id="{ADEC7C4A-7AFB-4E7D-BA45-19B16759C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604520" cy="699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269874</xdr:colOff>
      <xdr:row>0</xdr:row>
      <xdr:rowOff>406400</xdr:rowOff>
    </xdr:from>
    <xdr:to>
      <xdr:col>13</xdr:col>
      <xdr:colOff>152399</xdr:colOff>
      <xdr:row>3</xdr:row>
      <xdr:rowOff>8248</xdr:rowOff>
    </xdr:to>
    <xdr:pic>
      <xdr:nvPicPr>
        <xdr:cNvPr id="3" name="図 11" descr="C:\Users\yakkey\AppData\Local\Microsoft\Windows\Temporary Internet Files\Content.IE5\SWVUAJ4I\MC900331012[1].wmf">
          <a:extLst>
            <a:ext uri="{FF2B5EF4-FFF2-40B4-BE49-F238E27FC236}">
              <a16:creationId xmlns:a16="http://schemas.microsoft.com/office/drawing/2014/main" id="{0C9C947D-48C8-4E45-9917-2FFCC20D804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05854" y="406400"/>
          <a:ext cx="1315085" cy="638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xdr:colOff>
      <xdr:row>1</xdr:row>
      <xdr:rowOff>187325</xdr:rowOff>
    </xdr:from>
    <xdr:to>
      <xdr:col>12</xdr:col>
      <xdr:colOff>121617</xdr:colOff>
      <xdr:row>3</xdr:row>
      <xdr:rowOff>66675</xdr:rowOff>
    </xdr:to>
    <xdr:pic>
      <xdr:nvPicPr>
        <xdr:cNvPr id="4" name="図 3">
          <a:extLst>
            <a:ext uri="{FF2B5EF4-FFF2-40B4-BE49-F238E27FC236}">
              <a16:creationId xmlns:a16="http://schemas.microsoft.com/office/drawing/2014/main" id="{E13C2ED7-A31E-419D-966C-2480937E60E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8810" y="720725"/>
          <a:ext cx="628347" cy="382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396876</xdr:colOff>
      <xdr:row>22</xdr:row>
      <xdr:rowOff>155575</xdr:rowOff>
    </xdr:from>
    <xdr:to>
      <xdr:col>15</xdr:col>
      <xdr:colOff>215900</xdr:colOff>
      <xdr:row>24</xdr:row>
      <xdr:rowOff>69850</xdr:rowOff>
    </xdr:to>
    <xdr:sp macro="" textlink="">
      <xdr:nvSpPr>
        <xdr:cNvPr id="5" name="円/楕円 5">
          <a:extLst>
            <a:ext uri="{FF2B5EF4-FFF2-40B4-BE49-F238E27FC236}">
              <a16:creationId xmlns:a16="http://schemas.microsoft.com/office/drawing/2014/main" id="{2BEC1481-F917-4FC2-ACB4-F6BBF5598AA9}"/>
            </a:ext>
          </a:extLst>
        </xdr:cNvPr>
        <xdr:cNvSpPr/>
      </xdr:nvSpPr>
      <xdr:spPr>
        <a:xfrm>
          <a:off x="7971156" y="4933315"/>
          <a:ext cx="222884" cy="2952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323850</xdr:colOff>
      <xdr:row>17</xdr:row>
      <xdr:rowOff>0</xdr:rowOff>
    </xdr:from>
    <xdr:to>
      <xdr:col>17</xdr:col>
      <xdr:colOff>190500</xdr:colOff>
      <xdr:row>18</xdr:row>
      <xdr:rowOff>69850</xdr:rowOff>
    </xdr:to>
    <xdr:sp macro="" textlink="">
      <xdr:nvSpPr>
        <xdr:cNvPr id="6" name="円/楕円 8">
          <a:extLst>
            <a:ext uri="{FF2B5EF4-FFF2-40B4-BE49-F238E27FC236}">
              <a16:creationId xmlns:a16="http://schemas.microsoft.com/office/drawing/2014/main" id="{C284A27C-8BBC-4D75-94AE-342C28557CBD}"/>
            </a:ext>
          </a:extLst>
        </xdr:cNvPr>
        <xdr:cNvSpPr/>
      </xdr:nvSpPr>
      <xdr:spPr>
        <a:xfrm flipH="1">
          <a:off x="8591550" y="3825240"/>
          <a:ext cx="20955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393700</xdr:colOff>
      <xdr:row>16</xdr:row>
      <xdr:rowOff>177800</xdr:rowOff>
    </xdr:from>
    <xdr:to>
      <xdr:col>18</xdr:col>
      <xdr:colOff>565150</xdr:colOff>
      <xdr:row>18</xdr:row>
      <xdr:rowOff>63500</xdr:rowOff>
    </xdr:to>
    <xdr:sp macro="" textlink="">
      <xdr:nvSpPr>
        <xdr:cNvPr id="7" name="円/楕円 8">
          <a:extLst>
            <a:ext uri="{FF2B5EF4-FFF2-40B4-BE49-F238E27FC236}">
              <a16:creationId xmlns:a16="http://schemas.microsoft.com/office/drawing/2014/main" id="{F2D75390-4642-485C-898C-9BE67E3DFBE9}"/>
            </a:ext>
          </a:extLst>
        </xdr:cNvPr>
        <xdr:cNvSpPr/>
      </xdr:nvSpPr>
      <xdr:spPr>
        <a:xfrm flipH="1">
          <a:off x="9301480" y="3812540"/>
          <a:ext cx="171450" cy="2667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254000</xdr:colOff>
      <xdr:row>2</xdr:row>
      <xdr:rowOff>66675</xdr:rowOff>
    </xdr:to>
    <xdr:pic>
      <xdr:nvPicPr>
        <xdr:cNvPr id="2" name="Picture 6" descr="#mitsuboshiサーフlogo(ｶﾗｰ)原本1a">
          <a:extLst>
            <a:ext uri="{FF2B5EF4-FFF2-40B4-BE49-F238E27FC236}">
              <a16:creationId xmlns:a16="http://schemas.microsoft.com/office/drawing/2014/main" id="{9315CA28-87D3-4442-A4FE-10266ACDC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604520" cy="699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269874</xdr:colOff>
      <xdr:row>0</xdr:row>
      <xdr:rowOff>406400</xdr:rowOff>
    </xdr:from>
    <xdr:to>
      <xdr:col>13</xdr:col>
      <xdr:colOff>152399</xdr:colOff>
      <xdr:row>3</xdr:row>
      <xdr:rowOff>8248</xdr:rowOff>
    </xdr:to>
    <xdr:pic>
      <xdr:nvPicPr>
        <xdr:cNvPr id="3" name="図 11" descr="C:\Users\yakkey\AppData\Local\Microsoft\Windows\Temporary Internet Files\Content.IE5\SWVUAJ4I\MC900331012[1].wmf">
          <a:extLst>
            <a:ext uri="{FF2B5EF4-FFF2-40B4-BE49-F238E27FC236}">
              <a16:creationId xmlns:a16="http://schemas.microsoft.com/office/drawing/2014/main" id="{9F5BEBFD-A4B9-439B-966A-F9D0AC11E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05854" y="406400"/>
          <a:ext cx="1315085" cy="638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xdr:colOff>
      <xdr:row>1</xdr:row>
      <xdr:rowOff>187325</xdr:rowOff>
    </xdr:from>
    <xdr:to>
      <xdr:col>12</xdr:col>
      <xdr:colOff>121617</xdr:colOff>
      <xdr:row>3</xdr:row>
      <xdr:rowOff>66675</xdr:rowOff>
    </xdr:to>
    <xdr:pic>
      <xdr:nvPicPr>
        <xdr:cNvPr id="4" name="図 3">
          <a:extLst>
            <a:ext uri="{FF2B5EF4-FFF2-40B4-BE49-F238E27FC236}">
              <a16:creationId xmlns:a16="http://schemas.microsoft.com/office/drawing/2014/main" id="{143478E6-6388-4723-9F39-B6901AA4631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8810" y="720725"/>
          <a:ext cx="628347" cy="382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396876</xdr:colOff>
      <xdr:row>22</xdr:row>
      <xdr:rowOff>155575</xdr:rowOff>
    </xdr:from>
    <xdr:to>
      <xdr:col>15</xdr:col>
      <xdr:colOff>215900</xdr:colOff>
      <xdr:row>24</xdr:row>
      <xdr:rowOff>69850</xdr:rowOff>
    </xdr:to>
    <xdr:sp macro="" textlink="">
      <xdr:nvSpPr>
        <xdr:cNvPr id="5" name="円/楕円 5">
          <a:extLst>
            <a:ext uri="{FF2B5EF4-FFF2-40B4-BE49-F238E27FC236}">
              <a16:creationId xmlns:a16="http://schemas.microsoft.com/office/drawing/2014/main" id="{A1E55EE7-F622-4FBE-938D-1FAE9FE8BAA7}"/>
            </a:ext>
          </a:extLst>
        </xdr:cNvPr>
        <xdr:cNvSpPr/>
      </xdr:nvSpPr>
      <xdr:spPr>
        <a:xfrm>
          <a:off x="7971156" y="4933315"/>
          <a:ext cx="222884" cy="2952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323850</xdr:colOff>
      <xdr:row>17</xdr:row>
      <xdr:rowOff>0</xdr:rowOff>
    </xdr:from>
    <xdr:to>
      <xdr:col>17</xdr:col>
      <xdr:colOff>190500</xdr:colOff>
      <xdr:row>18</xdr:row>
      <xdr:rowOff>69850</xdr:rowOff>
    </xdr:to>
    <xdr:sp macro="" textlink="">
      <xdr:nvSpPr>
        <xdr:cNvPr id="6" name="円/楕円 8">
          <a:extLst>
            <a:ext uri="{FF2B5EF4-FFF2-40B4-BE49-F238E27FC236}">
              <a16:creationId xmlns:a16="http://schemas.microsoft.com/office/drawing/2014/main" id="{6DAE78F6-C376-4860-91D0-E5EF1F231CE0}"/>
            </a:ext>
          </a:extLst>
        </xdr:cNvPr>
        <xdr:cNvSpPr/>
      </xdr:nvSpPr>
      <xdr:spPr>
        <a:xfrm flipH="1">
          <a:off x="8591550" y="3825240"/>
          <a:ext cx="20955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393700</xdr:colOff>
      <xdr:row>16</xdr:row>
      <xdr:rowOff>177800</xdr:rowOff>
    </xdr:from>
    <xdr:to>
      <xdr:col>18</xdr:col>
      <xdr:colOff>565150</xdr:colOff>
      <xdr:row>18</xdr:row>
      <xdr:rowOff>63500</xdr:rowOff>
    </xdr:to>
    <xdr:sp macro="" textlink="">
      <xdr:nvSpPr>
        <xdr:cNvPr id="7" name="円/楕円 8">
          <a:extLst>
            <a:ext uri="{FF2B5EF4-FFF2-40B4-BE49-F238E27FC236}">
              <a16:creationId xmlns:a16="http://schemas.microsoft.com/office/drawing/2014/main" id="{09942950-AD51-406E-8125-1A3FB394AACE}"/>
            </a:ext>
          </a:extLst>
        </xdr:cNvPr>
        <xdr:cNvSpPr/>
      </xdr:nvSpPr>
      <xdr:spPr>
        <a:xfrm flipH="1">
          <a:off x="9301480" y="3812540"/>
          <a:ext cx="171450" cy="2667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薬師寺 定生" id="{FFFAFF43-9792-4AF2-9DDD-6AD5007E8465}" userId="bf72b4f7844cfe94"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D6A83-CF47-4927-83A1-8DF7910F1BB0}">
  <sheetPr>
    <pageSetUpPr fitToPage="1"/>
  </sheetPr>
  <dimension ref="A1:T35"/>
  <sheetViews>
    <sheetView zoomScaleNormal="100" workbookViewId="0">
      <selection activeCell="A5" sqref="A5"/>
    </sheetView>
  </sheetViews>
  <sheetFormatPr defaultRowHeight="13.2" x14ac:dyDescent="0.2"/>
  <cols>
    <col min="1" max="1" width="5.109375" customWidth="1"/>
    <col min="2" max="2" width="10.33203125" customWidth="1"/>
    <col min="6" max="6" width="8" customWidth="1"/>
    <col min="7" max="7" width="9.6640625" customWidth="1"/>
    <col min="8" max="8" width="7.109375" customWidth="1"/>
    <col min="9" max="9" width="7.33203125" customWidth="1"/>
    <col min="10" max="10" width="8.33203125" customWidth="1"/>
    <col min="11" max="11" width="4" customWidth="1"/>
    <col min="12" max="12" width="4.21875" customWidth="1"/>
    <col min="13" max="13" width="16.6640625" customWidth="1"/>
    <col min="14" max="14" width="3" customWidth="1"/>
    <col min="15" max="15" width="5.88671875" customWidth="1"/>
    <col min="16" max="16" width="4.21875" customWidth="1"/>
    <col min="17" max="17" width="5" customWidth="1"/>
    <col min="18" max="18" width="4.33203125" customWidth="1"/>
    <col min="19" max="19" width="12.77734375" customWidth="1"/>
    <col min="20" max="20" width="1.6640625" customWidth="1"/>
  </cols>
  <sheetData>
    <row r="1" spans="1:20" ht="42" customHeight="1" x14ac:dyDescent="0.2">
      <c r="B1" s="107" t="s">
        <v>54</v>
      </c>
      <c r="C1" s="107"/>
      <c r="D1" s="24"/>
      <c r="E1" s="108" t="s">
        <v>47</v>
      </c>
      <c r="F1" s="108"/>
      <c r="G1" s="108"/>
      <c r="H1" s="108"/>
      <c r="I1" s="108"/>
      <c r="J1" s="108"/>
      <c r="K1" s="108"/>
      <c r="L1" s="108"/>
      <c r="M1" s="34"/>
      <c r="P1" s="35"/>
      <c r="Q1" s="109"/>
      <c r="R1" s="109"/>
      <c r="S1" s="109"/>
      <c r="T1" s="109"/>
    </row>
    <row r="2" spans="1:20" ht="19.95" customHeight="1" x14ac:dyDescent="0.15">
      <c r="B2" s="110" t="s">
        <v>19</v>
      </c>
      <c r="C2" s="111"/>
      <c r="D2" s="111"/>
      <c r="E2" s="111"/>
      <c r="F2" s="65" t="s">
        <v>20</v>
      </c>
      <c r="G2" s="112" t="s">
        <v>55</v>
      </c>
      <c r="H2" s="112"/>
      <c r="I2" s="112"/>
      <c r="J2" s="112"/>
      <c r="K2" s="112"/>
      <c r="L2" s="112"/>
      <c r="O2" s="113" t="s">
        <v>36</v>
      </c>
      <c r="P2" s="114"/>
      <c r="Q2" s="25"/>
      <c r="R2" s="19"/>
      <c r="S2" s="19"/>
    </row>
    <row r="3" spans="1:20" ht="19.95" customHeight="1" x14ac:dyDescent="0.2">
      <c r="B3" s="111"/>
      <c r="C3" s="111"/>
      <c r="D3" s="111"/>
      <c r="E3" s="111"/>
      <c r="F3" s="65" t="s">
        <v>21</v>
      </c>
      <c r="G3" s="66" t="s">
        <v>48</v>
      </c>
      <c r="H3" s="66"/>
      <c r="I3" s="66"/>
      <c r="J3" s="66"/>
      <c r="K3" s="66"/>
      <c r="L3" s="66"/>
      <c r="O3" s="12" t="s">
        <v>0</v>
      </c>
      <c r="P3" s="12" t="s">
        <v>23</v>
      </c>
      <c r="Q3" s="26"/>
    </row>
    <row r="4" spans="1:20" ht="19.95" customHeight="1" x14ac:dyDescent="0.2">
      <c r="C4" s="27"/>
      <c r="D4" s="27"/>
      <c r="E4" s="28"/>
      <c r="F4" s="65" t="s">
        <v>43</v>
      </c>
      <c r="G4" s="67" t="s">
        <v>50</v>
      </c>
      <c r="H4" s="68"/>
      <c r="I4" s="68"/>
      <c r="J4" s="66"/>
      <c r="K4" s="66"/>
      <c r="L4" s="66"/>
      <c r="O4" s="20" t="s">
        <v>24</v>
      </c>
      <c r="P4" s="14">
        <v>40</v>
      </c>
      <c r="Q4" s="26"/>
      <c r="R4" s="26"/>
    </row>
    <row r="5" spans="1:20" ht="19.95" customHeight="1" thickBot="1" x14ac:dyDescent="0.25">
      <c r="C5" s="13"/>
      <c r="D5" s="13"/>
      <c r="E5" s="29"/>
      <c r="F5" s="65" t="s">
        <v>53</v>
      </c>
      <c r="G5" s="66"/>
      <c r="H5" s="66"/>
      <c r="I5" s="66"/>
      <c r="J5" s="66"/>
      <c r="K5" s="66"/>
      <c r="L5" s="66"/>
      <c r="O5" s="20" t="s">
        <v>25</v>
      </c>
      <c r="P5" s="14">
        <v>30</v>
      </c>
      <c r="Q5" s="26"/>
      <c r="R5" s="26"/>
    </row>
    <row r="6" spans="1:20" ht="15" customHeight="1" x14ac:dyDescent="0.2">
      <c r="A6" s="130" t="s">
        <v>0</v>
      </c>
      <c r="B6" s="130" t="s">
        <v>5</v>
      </c>
      <c r="C6" s="132" t="s">
        <v>1</v>
      </c>
      <c r="D6" s="133"/>
      <c r="E6" s="134"/>
      <c r="F6" s="135" t="s">
        <v>42</v>
      </c>
      <c r="G6" s="36" t="s">
        <v>31</v>
      </c>
      <c r="H6" s="137" t="s">
        <v>37</v>
      </c>
      <c r="I6" s="138"/>
      <c r="J6" s="141" t="s">
        <v>34</v>
      </c>
      <c r="K6" s="115" t="s">
        <v>6</v>
      </c>
      <c r="L6" s="116"/>
      <c r="M6" s="116"/>
      <c r="O6" s="20" t="s">
        <v>26</v>
      </c>
      <c r="P6" s="14">
        <v>25</v>
      </c>
      <c r="Q6" s="26"/>
      <c r="R6" s="26"/>
    </row>
    <row r="7" spans="1:20" ht="15" customHeight="1" thickBot="1" x14ac:dyDescent="0.25">
      <c r="A7" s="131"/>
      <c r="B7" s="131"/>
      <c r="C7" s="84" t="s">
        <v>2</v>
      </c>
      <c r="D7" s="37" t="s">
        <v>3</v>
      </c>
      <c r="E7" s="37" t="s">
        <v>44</v>
      </c>
      <c r="F7" s="136"/>
      <c r="G7" s="38" t="s">
        <v>4</v>
      </c>
      <c r="H7" s="139"/>
      <c r="I7" s="140"/>
      <c r="J7" s="142"/>
      <c r="K7" s="117"/>
      <c r="L7" s="118"/>
      <c r="M7" s="118"/>
      <c r="O7" s="20" t="s">
        <v>27</v>
      </c>
      <c r="P7" s="14">
        <v>15</v>
      </c>
      <c r="Q7" s="25"/>
      <c r="R7" s="19"/>
      <c r="S7" s="19"/>
    </row>
    <row r="8" spans="1:20" ht="15" customHeight="1" thickTop="1" x14ac:dyDescent="0.2">
      <c r="A8" s="119">
        <v>1</v>
      </c>
      <c r="B8" s="120" t="s">
        <v>38</v>
      </c>
      <c r="C8" s="63" t="s">
        <v>56</v>
      </c>
      <c r="D8" s="63"/>
      <c r="E8" s="64"/>
      <c r="F8" s="121">
        <v>18.3</v>
      </c>
      <c r="G8" s="123">
        <v>40</v>
      </c>
      <c r="H8" s="46"/>
      <c r="I8" s="46"/>
      <c r="J8" s="125"/>
      <c r="K8" s="127" t="s">
        <v>57</v>
      </c>
      <c r="L8" s="106"/>
      <c r="M8" s="106"/>
      <c r="O8" s="20" t="s">
        <v>28</v>
      </c>
      <c r="P8" s="14">
        <v>14</v>
      </c>
      <c r="Q8" s="26"/>
      <c r="R8" s="26"/>
    </row>
    <row r="9" spans="1:20" ht="15" customHeight="1" x14ac:dyDescent="0.2">
      <c r="A9" s="104"/>
      <c r="B9" s="106"/>
      <c r="C9" s="11">
        <v>18.3</v>
      </c>
      <c r="D9" s="11"/>
      <c r="E9" s="11"/>
      <c r="F9" s="122"/>
      <c r="G9" s="124"/>
      <c r="H9" s="47"/>
      <c r="I9" s="47"/>
      <c r="J9" s="126"/>
      <c r="K9" s="128"/>
      <c r="L9" s="129"/>
      <c r="M9" s="129"/>
      <c r="O9" s="20" t="s">
        <v>29</v>
      </c>
      <c r="P9" s="14">
        <v>13</v>
      </c>
      <c r="Q9" s="25"/>
      <c r="R9" s="25"/>
      <c r="S9" s="30"/>
    </row>
    <row r="10" spans="1:20" ht="15" customHeight="1" x14ac:dyDescent="0.2">
      <c r="A10" s="103">
        <v>2</v>
      </c>
      <c r="B10" s="105" t="s">
        <v>40</v>
      </c>
      <c r="C10" s="63" t="s">
        <v>56</v>
      </c>
      <c r="D10" s="63"/>
      <c r="E10" s="63"/>
      <c r="F10" s="121">
        <v>18</v>
      </c>
      <c r="G10" s="143">
        <v>30</v>
      </c>
      <c r="H10" s="48"/>
      <c r="I10" s="48"/>
      <c r="J10" s="144"/>
      <c r="K10" s="127" t="s">
        <v>58</v>
      </c>
      <c r="L10" s="106"/>
      <c r="M10" s="106"/>
      <c r="O10" s="20" t="s">
        <v>30</v>
      </c>
      <c r="P10" s="14">
        <v>12</v>
      </c>
      <c r="Q10" s="25"/>
      <c r="R10" s="25"/>
      <c r="S10" s="30"/>
    </row>
    <row r="11" spans="1:20" ht="15" customHeight="1" x14ac:dyDescent="0.2">
      <c r="A11" s="104"/>
      <c r="B11" s="106"/>
      <c r="C11" s="11">
        <v>18</v>
      </c>
      <c r="D11" s="11"/>
      <c r="E11" s="11"/>
      <c r="F11" s="122"/>
      <c r="G11" s="124"/>
      <c r="H11" s="49"/>
      <c r="I11" s="50"/>
      <c r="J11" s="126"/>
      <c r="K11" s="128"/>
      <c r="L11" s="129"/>
      <c r="M11" s="129"/>
      <c r="O11" s="31"/>
      <c r="P11" s="32"/>
      <c r="Q11" s="25"/>
      <c r="R11" s="25"/>
      <c r="S11" s="30"/>
    </row>
    <row r="12" spans="1:20" ht="15" customHeight="1" x14ac:dyDescent="0.2">
      <c r="A12" s="103">
        <v>3</v>
      </c>
      <c r="B12" s="105" t="s">
        <v>51</v>
      </c>
      <c r="C12" s="63" t="s">
        <v>39</v>
      </c>
      <c r="D12" s="63"/>
      <c r="E12" s="63"/>
      <c r="F12" s="121">
        <v>14.7</v>
      </c>
      <c r="G12" s="143">
        <v>25</v>
      </c>
      <c r="H12" s="48"/>
      <c r="I12" s="48"/>
      <c r="J12" s="144"/>
      <c r="K12" s="127" t="s">
        <v>59</v>
      </c>
      <c r="L12" s="106"/>
      <c r="M12" s="106"/>
      <c r="O12" s="146" t="s">
        <v>45</v>
      </c>
      <c r="P12" s="146"/>
      <c r="Q12" s="146"/>
      <c r="R12" s="146"/>
      <c r="S12" s="146"/>
    </row>
    <row r="13" spans="1:20" ht="15" customHeight="1" x14ac:dyDescent="0.2">
      <c r="A13" s="104"/>
      <c r="B13" s="106"/>
      <c r="C13" s="11">
        <v>14.7</v>
      </c>
      <c r="D13" s="11"/>
      <c r="E13" s="11"/>
      <c r="F13" s="122"/>
      <c r="G13" s="124"/>
      <c r="H13" s="47"/>
      <c r="I13" s="47"/>
      <c r="J13" s="126"/>
      <c r="K13" s="128"/>
      <c r="L13" s="129"/>
      <c r="M13" s="129"/>
      <c r="O13" s="147" t="s">
        <v>46</v>
      </c>
      <c r="P13" s="147"/>
      <c r="Q13" s="147"/>
      <c r="R13" s="147"/>
      <c r="S13" s="147"/>
    </row>
    <row r="14" spans="1:20" ht="15" customHeight="1" x14ac:dyDescent="0.2">
      <c r="A14" s="103">
        <v>4</v>
      </c>
      <c r="B14" s="105" t="s">
        <v>32</v>
      </c>
      <c r="C14" s="63" t="s">
        <v>60</v>
      </c>
      <c r="D14" s="63"/>
      <c r="E14" s="63"/>
      <c r="F14" s="121">
        <v>0</v>
      </c>
      <c r="G14" s="143">
        <v>5</v>
      </c>
      <c r="H14" s="41"/>
      <c r="I14" s="39"/>
      <c r="J14" s="40"/>
      <c r="K14" s="127" t="s">
        <v>57</v>
      </c>
      <c r="L14" s="106"/>
      <c r="M14" s="106"/>
      <c r="O14" s="31"/>
      <c r="P14" s="32"/>
      <c r="Q14" s="25"/>
      <c r="R14" s="19"/>
      <c r="S14" s="19"/>
    </row>
    <row r="15" spans="1:20" ht="15" customHeight="1" x14ac:dyDescent="0.2">
      <c r="A15" s="104"/>
      <c r="B15" s="106"/>
      <c r="C15" s="11" t="s">
        <v>35</v>
      </c>
      <c r="D15" s="11"/>
      <c r="E15" s="11"/>
      <c r="F15" s="122"/>
      <c r="G15" s="124"/>
      <c r="H15" s="18"/>
      <c r="I15" s="16"/>
      <c r="J15" s="42"/>
      <c r="K15" s="128"/>
      <c r="L15" s="129"/>
      <c r="M15" s="129"/>
      <c r="O15" s="3"/>
      <c r="P15" s="4"/>
      <c r="Q15" s="4"/>
      <c r="R15" s="4"/>
      <c r="S15" s="5"/>
    </row>
    <row r="16" spans="1:20" ht="15" customHeight="1" x14ac:dyDescent="0.2">
      <c r="A16" s="103" t="s">
        <v>52</v>
      </c>
      <c r="B16" s="105" t="s">
        <v>22</v>
      </c>
      <c r="C16" s="63"/>
      <c r="D16" s="63"/>
      <c r="E16" s="63"/>
      <c r="F16" s="148" t="s">
        <v>35</v>
      </c>
      <c r="G16" s="143" t="s">
        <v>35</v>
      </c>
      <c r="H16" s="17"/>
      <c r="I16" s="15"/>
      <c r="J16" s="40"/>
      <c r="K16" s="127" t="s">
        <v>61</v>
      </c>
      <c r="L16" s="106"/>
      <c r="M16" s="106"/>
      <c r="O16" s="2"/>
      <c r="P16" t="s">
        <v>33</v>
      </c>
      <c r="R16" t="s">
        <v>41</v>
      </c>
      <c r="S16" s="1"/>
    </row>
    <row r="17" spans="1:20" ht="15" customHeight="1" x14ac:dyDescent="0.2">
      <c r="A17" s="104"/>
      <c r="B17" s="106"/>
      <c r="C17" s="79"/>
      <c r="D17" s="11"/>
      <c r="E17" s="11"/>
      <c r="F17" s="149"/>
      <c r="G17" s="150"/>
      <c r="H17" s="18"/>
      <c r="I17" s="16"/>
      <c r="J17" s="42"/>
      <c r="K17" s="128"/>
      <c r="L17" s="129"/>
      <c r="M17" s="129"/>
      <c r="O17" s="80"/>
      <c r="P17" s="145">
        <v>44953</v>
      </c>
      <c r="Q17" s="145"/>
      <c r="R17" s="1"/>
      <c r="S17" s="45">
        <v>28</v>
      </c>
    </row>
    <row r="18" spans="1:20" ht="15" customHeight="1" x14ac:dyDescent="0.2">
      <c r="A18" s="103"/>
      <c r="B18" s="105"/>
      <c r="C18" s="63"/>
      <c r="D18" s="63"/>
      <c r="E18" s="63"/>
      <c r="F18" s="148"/>
      <c r="G18" s="143"/>
      <c r="H18" s="9"/>
      <c r="I18" s="10"/>
      <c r="J18" s="43"/>
      <c r="K18" s="127"/>
      <c r="L18" s="106"/>
      <c r="M18" s="106"/>
      <c r="O18" s="81" t="s">
        <v>18</v>
      </c>
      <c r="P18" s="6" t="s">
        <v>8</v>
      </c>
      <c r="Q18" s="6" t="s">
        <v>9</v>
      </c>
      <c r="R18" s="21" t="s">
        <v>10</v>
      </c>
      <c r="S18" s="21" t="s">
        <v>7</v>
      </c>
    </row>
    <row r="19" spans="1:20" ht="15" customHeight="1" x14ac:dyDescent="0.2">
      <c r="A19" s="104"/>
      <c r="B19" s="106"/>
      <c r="C19" s="11"/>
      <c r="D19" s="11"/>
      <c r="E19" s="11"/>
      <c r="F19" s="149"/>
      <c r="G19" s="124"/>
      <c r="H19" s="8"/>
      <c r="I19" s="33"/>
      <c r="J19" s="44"/>
      <c r="K19" s="128"/>
      <c r="L19" s="129"/>
      <c r="M19" s="129"/>
      <c r="O19" s="80"/>
      <c r="R19" s="1"/>
      <c r="S19" s="1"/>
    </row>
    <row r="20" spans="1:20" ht="15" customHeight="1" x14ac:dyDescent="0.2">
      <c r="A20" s="105"/>
      <c r="B20" s="155"/>
      <c r="C20" s="7"/>
      <c r="D20" s="7"/>
      <c r="E20" s="7"/>
      <c r="F20" s="148"/>
      <c r="G20" s="143"/>
      <c r="H20" s="9"/>
      <c r="I20" s="10"/>
      <c r="J20" s="22"/>
      <c r="K20" s="128"/>
      <c r="L20" s="129"/>
      <c r="M20" s="129"/>
      <c r="O20" s="81" t="s">
        <v>11</v>
      </c>
      <c r="P20" s="151">
        <v>0.3125</v>
      </c>
      <c r="Q20" s="151"/>
      <c r="R20" s="82"/>
      <c r="S20" s="82">
        <v>0.33333333333333331</v>
      </c>
      <c r="T20" s="83"/>
    </row>
    <row r="21" spans="1:20" ht="15" customHeight="1" x14ac:dyDescent="0.2">
      <c r="A21" s="152"/>
      <c r="B21" s="152"/>
      <c r="C21" s="11"/>
      <c r="D21" s="11"/>
      <c r="E21" s="11"/>
      <c r="F21" s="149"/>
      <c r="G21" s="124"/>
      <c r="H21" s="8"/>
      <c r="I21" s="33"/>
      <c r="J21" s="23"/>
      <c r="K21" s="128"/>
      <c r="L21" s="129"/>
      <c r="M21" s="129"/>
      <c r="O21" s="80"/>
      <c r="R21" s="1"/>
      <c r="S21" s="1"/>
    </row>
    <row r="22" spans="1:20" ht="15" customHeight="1" x14ac:dyDescent="0.2">
      <c r="A22" s="105"/>
      <c r="B22" s="153"/>
      <c r="C22" s="7"/>
      <c r="D22" s="7"/>
      <c r="E22" s="7"/>
      <c r="F22" s="148"/>
      <c r="G22" s="143"/>
      <c r="H22" s="9"/>
      <c r="I22" s="10"/>
      <c r="J22" s="22"/>
      <c r="K22" s="128"/>
      <c r="L22" s="129"/>
      <c r="M22" s="129"/>
      <c r="O22" s="81" t="s">
        <v>12</v>
      </c>
      <c r="P22" s="151">
        <v>0.74305555555555547</v>
      </c>
      <c r="Q22" s="151"/>
      <c r="R22" s="82"/>
      <c r="S22" s="82">
        <v>0.78472222222222221</v>
      </c>
      <c r="T22" s="83"/>
    </row>
    <row r="23" spans="1:20" ht="15" customHeight="1" x14ac:dyDescent="0.2">
      <c r="A23" s="152"/>
      <c r="B23" s="154"/>
      <c r="C23" s="11"/>
      <c r="D23" s="11"/>
      <c r="E23" s="11"/>
      <c r="F23" s="149"/>
      <c r="G23" s="124"/>
      <c r="H23" s="8"/>
      <c r="I23" s="33"/>
      <c r="J23" s="23"/>
      <c r="K23" s="128"/>
      <c r="L23" s="129"/>
      <c r="M23" s="129"/>
      <c r="O23" s="2"/>
      <c r="S23" s="1"/>
    </row>
    <row r="24" spans="1:20" ht="15" customHeight="1" x14ac:dyDescent="0.2">
      <c r="A24" s="156"/>
      <c r="B24" s="158"/>
      <c r="C24" s="51"/>
      <c r="D24" s="51"/>
      <c r="E24" s="51"/>
      <c r="F24" s="159"/>
      <c r="G24" s="160"/>
      <c r="H24" s="52"/>
      <c r="I24" s="52"/>
      <c r="J24" s="52"/>
      <c r="K24" s="156"/>
      <c r="L24" s="156"/>
      <c r="M24" s="156"/>
      <c r="O24" s="53" t="s">
        <v>13</v>
      </c>
      <c r="P24" s="54" t="s">
        <v>15</v>
      </c>
      <c r="Q24" s="54" t="s">
        <v>16</v>
      </c>
      <c r="R24" s="54" t="s">
        <v>17</v>
      </c>
      <c r="S24" s="55" t="s">
        <v>14</v>
      </c>
    </row>
    <row r="25" spans="1:20" ht="11.1" customHeight="1" x14ac:dyDescent="0.2">
      <c r="A25" s="157"/>
      <c r="B25" s="158"/>
      <c r="C25" s="56"/>
      <c r="D25" s="56"/>
      <c r="E25" s="56"/>
      <c r="F25" s="159"/>
      <c r="G25" s="160"/>
      <c r="H25" s="52"/>
      <c r="I25" s="52"/>
      <c r="J25" s="52"/>
      <c r="K25" s="156"/>
      <c r="L25" s="156"/>
      <c r="M25" s="156"/>
    </row>
    <row r="26" spans="1:20" ht="11.1" customHeight="1" x14ac:dyDescent="0.2">
      <c r="A26" s="57"/>
      <c r="B26" s="58"/>
      <c r="C26" s="59"/>
      <c r="D26" s="59"/>
      <c r="E26" s="59"/>
      <c r="F26" s="60"/>
      <c r="G26" s="61"/>
      <c r="H26" s="58"/>
      <c r="I26" s="58"/>
      <c r="J26" s="58"/>
      <c r="K26" s="62"/>
      <c r="L26" s="62"/>
      <c r="M26" s="62"/>
      <c r="N26" s="35"/>
      <c r="O26" s="35"/>
      <c r="P26" s="35"/>
      <c r="Q26" s="35"/>
      <c r="R26" s="35"/>
      <c r="S26" s="35"/>
    </row>
    <row r="27" spans="1:20" ht="18" customHeight="1" x14ac:dyDescent="0.2">
      <c r="A27" s="69" t="s">
        <v>49</v>
      </c>
      <c r="C27" s="69"/>
      <c r="D27" s="69"/>
      <c r="E27" s="69"/>
      <c r="F27" s="69"/>
      <c r="G27" s="69"/>
      <c r="H27" s="69"/>
      <c r="I27" s="69"/>
      <c r="J27" s="69"/>
      <c r="K27" s="69"/>
      <c r="L27" s="69"/>
      <c r="M27" s="69"/>
      <c r="N27" s="69"/>
      <c r="O27" s="69"/>
      <c r="P27" s="69"/>
      <c r="Q27" s="69"/>
      <c r="R27" s="69"/>
      <c r="S27" s="70"/>
    </row>
    <row r="28" spans="1:20" ht="18" customHeight="1" x14ac:dyDescent="0.2">
      <c r="A28" s="71" t="s">
        <v>62</v>
      </c>
      <c r="B28" s="69"/>
      <c r="C28" s="69"/>
      <c r="D28" s="69"/>
      <c r="E28" s="69"/>
      <c r="F28" s="69"/>
      <c r="G28" s="66"/>
      <c r="H28" s="69"/>
      <c r="I28" s="69"/>
      <c r="J28" s="69"/>
      <c r="K28" s="69"/>
      <c r="L28" s="69"/>
      <c r="M28" s="69"/>
      <c r="N28" s="69"/>
      <c r="O28" s="69"/>
      <c r="P28" s="69"/>
      <c r="Q28" s="69"/>
      <c r="R28" s="69"/>
      <c r="S28" s="70"/>
    </row>
    <row r="29" spans="1:20" ht="18" customHeight="1" x14ac:dyDescent="0.2">
      <c r="A29" s="69" t="s">
        <v>63</v>
      </c>
      <c r="B29" s="69"/>
      <c r="C29" s="69"/>
      <c r="D29" s="69"/>
      <c r="E29" s="69"/>
      <c r="F29" s="69"/>
      <c r="G29" s="69"/>
      <c r="H29" s="69"/>
      <c r="I29" s="69"/>
      <c r="J29" s="69"/>
      <c r="K29" s="69"/>
      <c r="L29" s="69"/>
      <c r="M29" s="69"/>
      <c r="N29" s="69"/>
      <c r="O29" s="69"/>
      <c r="P29" s="69"/>
      <c r="Q29" s="69"/>
      <c r="S29" s="70"/>
    </row>
    <row r="30" spans="1:20" ht="18" customHeight="1" x14ac:dyDescent="0.2">
      <c r="A30" s="72" t="s">
        <v>64</v>
      </c>
      <c r="B30" s="73"/>
      <c r="C30" s="73"/>
      <c r="D30" s="73"/>
      <c r="F30" s="73"/>
      <c r="G30" s="73"/>
      <c r="H30" s="73"/>
      <c r="I30" s="73"/>
      <c r="J30" s="73"/>
      <c r="K30" s="73"/>
      <c r="L30" s="73"/>
      <c r="M30" s="73"/>
      <c r="N30" s="73"/>
      <c r="O30" s="73"/>
      <c r="P30" s="73"/>
      <c r="Q30" s="73"/>
      <c r="R30" s="73"/>
      <c r="S30" s="74"/>
    </row>
    <row r="31" spans="1:20" ht="18" customHeight="1" x14ac:dyDescent="0.2">
      <c r="A31" s="75"/>
      <c r="B31" s="76"/>
      <c r="C31" s="77"/>
      <c r="D31" s="77" t="s">
        <v>65</v>
      </c>
      <c r="E31" s="77"/>
      <c r="F31" s="77"/>
      <c r="G31" s="77"/>
      <c r="H31" s="77"/>
      <c r="I31" s="77"/>
      <c r="J31" s="77"/>
      <c r="K31" s="77"/>
      <c r="L31" s="77"/>
      <c r="M31" s="77"/>
      <c r="N31" s="77"/>
      <c r="O31" s="77"/>
      <c r="P31" s="77"/>
      <c r="Q31" s="77"/>
      <c r="R31" s="77"/>
      <c r="S31" s="78"/>
    </row>
    <row r="35" ht="12.45" customHeight="1" x14ac:dyDescent="0.2"/>
  </sheetData>
  <mergeCells count="66">
    <mergeCell ref="A24:A25"/>
    <mergeCell ref="B24:B25"/>
    <mergeCell ref="F24:F25"/>
    <mergeCell ref="G24:G25"/>
    <mergeCell ref="K24:M25"/>
    <mergeCell ref="P20:Q20"/>
    <mergeCell ref="A22:A23"/>
    <mergeCell ref="B22:B23"/>
    <mergeCell ref="F22:F23"/>
    <mergeCell ref="G22:G23"/>
    <mergeCell ref="K22:M23"/>
    <mergeCell ref="P22:Q22"/>
    <mergeCell ref="A20:A21"/>
    <mergeCell ref="B20:B21"/>
    <mergeCell ref="F20:F21"/>
    <mergeCell ref="G20:G21"/>
    <mergeCell ref="K20:M21"/>
    <mergeCell ref="A18:A19"/>
    <mergeCell ref="B18:B19"/>
    <mergeCell ref="F18:F19"/>
    <mergeCell ref="G18:G19"/>
    <mergeCell ref="K18:M19"/>
    <mergeCell ref="A16:A17"/>
    <mergeCell ref="B16:B17"/>
    <mergeCell ref="F16:F17"/>
    <mergeCell ref="G16:G17"/>
    <mergeCell ref="K16:M17"/>
    <mergeCell ref="A12:A13"/>
    <mergeCell ref="B12:B13"/>
    <mergeCell ref="F12:F13"/>
    <mergeCell ref="G12:G13"/>
    <mergeCell ref="J12:J13"/>
    <mergeCell ref="A14:A15"/>
    <mergeCell ref="B14:B15"/>
    <mergeCell ref="F14:F15"/>
    <mergeCell ref="G14:G15"/>
    <mergeCell ref="K14:M15"/>
    <mergeCell ref="F10:F11"/>
    <mergeCell ref="G10:G11"/>
    <mergeCell ref="J10:J11"/>
    <mergeCell ref="P17:Q17"/>
    <mergeCell ref="O12:S12"/>
    <mergeCell ref="O13:S13"/>
    <mergeCell ref="K12:M13"/>
    <mergeCell ref="K10:M11"/>
    <mergeCell ref="B6:B7"/>
    <mergeCell ref="C6:E6"/>
    <mergeCell ref="F6:F7"/>
    <mergeCell ref="H6:I7"/>
    <mergeCell ref="J6:J7"/>
    <mergeCell ref="A10:A11"/>
    <mergeCell ref="B10:B11"/>
    <mergeCell ref="B1:C1"/>
    <mergeCell ref="E1:L1"/>
    <mergeCell ref="Q1:T1"/>
    <mergeCell ref="B2:E3"/>
    <mergeCell ref="G2:L2"/>
    <mergeCell ref="O2:P2"/>
    <mergeCell ref="K6:M7"/>
    <mergeCell ref="A8:A9"/>
    <mergeCell ref="B8:B9"/>
    <mergeCell ref="F8:F9"/>
    <mergeCell ref="G8:G9"/>
    <mergeCell ref="J8:J9"/>
    <mergeCell ref="K8:M9"/>
    <mergeCell ref="A6:A7"/>
  </mergeCells>
  <phoneticPr fontId="18"/>
  <pageMargins left="0.25" right="0.25" top="0.75" bottom="0.75" header="0.3" footer="0.3"/>
  <pageSetup paperSize="9" scale="99" fitToWidth="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F7768-189B-4570-9952-80C75B28E628}">
  <sheetPr>
    <pageSetUpPr fitToPage="1"/>
  </sheetPr>
  <dimension ref="A1:T35"/>
  <sheetViews>
    <sheetView zoomScaleNormal="100" workbookViewId="0">
      <selection activeCell="A5" sqref="A5"/>
    </sheetView>
  </sheetViews>
  <sheetFormatPr defaultRowHeight="13.2" x14ac:dyDescent="0.2"/>
  <cols>
    <col min="1" max="1" width="5.109375" customWidth="1"/>
    <col min="2" max="2" width="10.33203125" customWidth="1"/>
    <col min="6" max="6" width="8" customWidth="1"/>
    <col min="7" max="7" width="9.6640625" customWidth="1"/>
    <col min="8" max="8" width="7.109375" customWidth="1"/>
    <col min="9" max="9" width="7.33203125" customWidth="1"/>
    <col min="10" max="10" width="8.33203125" customWidth="1"/>
    <col min="11" max="11" width="4" customWidth="1"/>
    <col min="12" max="12" width="4.21875" customWidth="1"/>
    <col min="13" max="13" width="16.6640625" customWidth="1"/>
    <col min="14" max="14" width="3" customWidth="1"/>
    <col min="15" max="15" width="5.88671875" customWidth="1"/>
    <col min="16" max="16" width="4.21875" customWidth="1"/>
    <col min="17" max="17" width="5" customWidth="1"/>
    <col min="18" max="18" width="4.33203125" customWidth="1"/>
    <col min="19" max="19" width="12.77734375" customWidth="1"/>
    <col min="20" max="20" width="1.6640625" customWidth="1"/>
  </cols>
  <sheetData>
    <row r="1" spans="1:20" ht="42" customHeight="1" x14ac:dyDescent="0.2">
      <c r="B1" s="107" t="s">
        <v>66</v>
      </c>
      <c r="C1" s="107"/>
      <c r="D1" s="24"/>
      <c r="E1" s="108" t="s">
        <v>67</v>
      </c>
      <c r="F1" s="108"/>
      <c r="G1" s="108"/>
      <c r="H1" s="108"/>
      <c r="I1" s="108"/>
      <c r="J1" s="108"/>
      <c r="K1" s="108"/>
      <c r="L1" s="108"/>
      <c r="M1" s="34"/>
      <c r="P1" s="35"/>
      <c r="Q1" s="109"/>
      <c r="R1" s="109"/>
      <c r="S1" s="109"/>
      <c r="T1" s="109"/>
    </row>
    <row r="2" spans="1:20" ht="19.95" customHeight="1" x14ac:dyDescent="0.15">
      <c r="B2" s="110" t="s">
        <v>19</v>
      </c>
      <c r="C2" s="111"/>
      <c r="D2" s="111"/>
      <c r="E2" s="111"/>
      <c r="F2" s="65" t="s">
        <v>20</v>
      </c>
      <c r="G2" s="112" t="s">
        <v>68</v>
      </c>
      <c r="H2" s="112"/>
      <c r="I2" s="112"/>
      <c r="J2" s="112"/>
      <c r="K2" s="112"/>
      <c r="L2" s="112"/>
      <c r="O2" s="113" t="s">
        <v>36</v>
      </c>
      <c r="P2" s="114"/>
      <c r="Q2" s="25"/>
      <c r="R2" s="19"/>
      <c r="S2" s="19"/>
    </row>
    <row r="3" spans="1:20" ht="19.95" customHeight="1" x14ac:dyDescent="0.2">
      <c r="B3" s="111"/>
      <c r="C3" s="111"/>
      <c r="D3" s="111"/>
      <c r="E3" s="111"/>
      <c r="F3" s="65" t="s">
        <v>21</v>
      </c>
      <c r="G3" s="66" t="s">
        <v>48</v>
      </c>
      <c r="H3" s="66"/>
      <c r="I3" s="66"/>
      <c r="J3" s="66"/>
      <c r="K3" s="66"/>
      <c r="L3" s="66"/>
      <c r="O3" s="12" t="s">
        <v>0</v>
      </c>
      <c r="P3" s="12" t="s">
        <v>23</v>
      </c>
      <c r="Q3" s="26"/>
    </row>
    <row r="4" spans="1:20" ht="19.95" customHeight="1" x14ac:dyDescent="0.2">
      <c r="C4" s="27"/>
      <c r="D4" s="27"/>
      <c r="E4" s="28"/>
      <c r="F4" s="65" t="s">
        <v>43</v>
      </c>
      <c r="G4" s="67" t="s">
        <v>50</v>
      </c>
      <c r="H4" s="68"/>
      <c r="I4" s="68"/>
      <c r="J4" s="66"/>
      <c r="K4" s="66"/>
      <c r="L4" s="66"/>
      <c r="O4" s="20" t="s">
        <v>24</v>
      </c>
      <c r="P4" s="14">
        <v>40</v>
      </c>
      <c r="Q4" s="26"/>
      <c r="R4" s="26"/>
    </row>
    <row r="5" spans="1:20" ht="19.95" customHeight="1" thickBot="1" x14ac:dyDescent="0.25">
      <c r="C5" s="13"/>
      <c r="D5" s="13"/>
      <c r="E5" s="29"/>
      <c r="F5" s="65" t="s">
        <v>69</v>
      </c>
      <c r="G5" s="66"/>
      <c r="H5" s="66"/>
      <c r="I5" s="66"/>
      <c r="J5" s="66"/>
      <c r="K5" s="66"/>
      <c r="L5" s="66"/>
      <c r="O5" s="20" t="s">
        <v>25</v>
      </c>
      <c r="P5" s="14">
        <v>30</v>
      </c>
      <c r="Q5" s="26"/>
      <c r="R5" s="26"/>
    </row>
    <row r="6" spans="1:20" ht="15" customHeight="1" x14ac:dyDescent="0.2">
      <c r="A6" s="130" t="s">
        <v>0</v>
      </c>
      <c r="B6" s="130" t="s">
        <v>5</v>
      </c>
      <c r="C6" s="132" t="s">
        <v>1</v>
      </c>
      <c r="D6" s="133"/>
      <c r="E6" s="134"/>
      <c r="F6" s="135" t="s">
        <v>42</v>
      </c>
      <c r="G6" s="36" t="s">
        <v>31</v>
      </c>
      <c r="H6" s="137" t="s">
        <v>37</v>
      </c>
      <c r="I6" s="138"/>
      <c r="J6" s="141" t="s">
        <v>34</v>
      </c>
      <c r="K6" s="115" t="s">
        <v>6</v>
      </c>
      <c r="L6" s="116"/>
      <c r="M6" s="116"/>
      <c r="O6" s="20" t="s">
        <v>26</v>
      </c>
      <c r="P6" s="14">
        <v>25</v>
      </c>
      <c r="Q6" s="26"/>
      <c r="R6" s="26"/>
    </row>
    <row r="7" spans="1:20" ht="15" customHeight="1" thickBot="1" x14ac:dyDescent="0.25">
      <c r="A7" s="131"/>
      <c r="B7" s="131"/>
      <c r="C7" s="84" t="s">
        <v>2</v>
      </c>
      <c r="D7" s="37"/>
      <c r="E7" s="37"/>
      <c r="F7" s="136"/>
      <c r="G7" s="38" t="s">
        <v>4</v>
      </c>
      <c r="H7" s="139"/>
      <c r="I7" s="140"/>
      <c r="J7" s="142"/>
      <c r="K7" s="117"/>
      <c r="L7" s="118"/>
      <c r="M7" s="118"/>
      <c r="O7" s="20" t="s">
        <v>27</v>
      </c>
      <c r="P7" s="14">
        <v>15</v>
      </c>
      <c r="Q7" s="25"/>
      <c r="R7" s="19"/>
      <c r="S7" s="19"/>
    </row>
    <row r="8" spans="1:20" ht="15" customHeight="1" thickTop="1" x14ac:dyDescent="0.2">
      <c r="A8" s="119">
        <v>1</v>
      </c>
      <c r="B8" s="105" t="s">
        <v>70</v>
      </c>
      <c r="C8" s="63" t="s">
        <v>71</v>
      </c>
      <c r="D8" s="63"/>
      <c r="E8" s="64"/>
      <c r="F8" s="121">
        <v>42</v>
      </c>
      <c r="G8" s="123">
        <v>40</v>
      </c>
      <c r="H8" s="46"/>
      <c r="I8" s="46"/>
      <c r="J8" s="125"/>
      <c r="K8" s="127" t="s">
        <v>72</v>
      </c>
      <c r="L8" s="106"/>
      <c r="M8" s="106"/>
      <c r="O8" s="20" t="s">
        <v>28</v>
      </c>
      <c r="P8" s="14">
        <v>14</v>
      </c>
      <c r="Q8" s="26"/>
      <c r="R8" s="26"/>
    </row>
    <row r="9" spans="1:20" ht="15" customHeight="1" x14ac:dyDescent="0.2">
      <c r="A9" s="104"/>
      <c r="B9" s="106"/>
      <c r="C9" s="11">
        <v>42</v>
      </c>
      <c r="D9" s="11"/>
      <c r="E9" s="11"/>
      <c r="F9" s="122"/>
      <c r="G9" s="124"/>
      <c r="H9" s="47"/>
      <c r="I9" s="47"/>
      <c r="J9" s="126"/>
      <c r="K9" s="128"/>
      <c r="L9" s="129"/>
      <c r="M9" s="129"/>
      <c r="O9" s="20" t="s">
        <v>29</v>
      </c>
      <c r="P9" s="14">
        <v>13</v>
      </c>
      <c r="Q9" s="25"/>
      <c r="R9" s="25"/>
      <c r="S9" s="30"/>
    </row>
    <row r="10" spans="1:20" ht="15" customHeight="1" x14ac:dyDescent="0.2">
      <c r="A10" s="103">
        <v>2</v>
      </c>
      <c r="B10" s="105" t="s">
        <v>40</v>
      </c>
      <c r="C10" s="63" t="s">
        <v>73</v>
      </c>
      <c r="D10" s="63"/>
      <c r="E10" s="63"/>
      <c r="F10" s="121">
        <v>27.5</v>
      </c>
      <c r="G10" s="143">
        <v>30</v>
      </c>
      <c r="H10" s="48"/>
      <c r="I10" s="48"/>
      <c r="J10" s="144"/>
      <c r="K10" s="127" t="s">
        <v>74</v>
      </c>
      <c r="L10" s="106"/>
      <c r="M10" s="106"/>
      <c r="O10" s="20" t="s">
        <v>30</v>
      </c>
      <c r="P10" s="14">
        <v>12</v>
      </c>
      <c r="Q10" s="25"/>
      <c r="R10" s="25"/>
      <c r="S10" s="30"/>
    </row>
    <row r="11" spans="1:20" ht="15" customHeight="1" x14ac:dyDescent="0.2">
      <c r="A11" s="104"/>
      <c r="B11" s="106"/>
      <c r="C11" s="11">
        <v>27.5</v>
      </c>
      <c r="D11" s="11"/>
      <c r="E11" s="11"/>
      <c r="F11" s="122"/>
      <c r="G11" s="124"/>
      <c r="H11" s="49"/>
      <c r="I11" s="50"/>
      <c r="J11" s="126"/>
      <c r="K11" s="128"/>
      <c r="L11" s="129"/>
      <c r="M11" s="129"/>
      <c r="O11" s="31"/>
      <c r="P11" s="32"/>
      <c r="Q11" s="25"/>
      <c r="R11" s="25"/>
      <c r="S11" s="30"/>
    </row>
    <row r="12" spans="1:20" ht="15" customHeight="1" x14ac:dyDescent="0.2">
      <c r="A12" s="103">
        <v>3</v>
      </c>
      <c r="B12" s="105" t="s">
        <v>32</v>
      </c>
      <c r="C12" s="63" t="s">
        <v>39</v>
      </c>
      <c r="D12" s="63"/>
      <c r="E12" s="63"/>
      <c r="F12" s="121">
        <v>18.600000000000001</v>
      </c>
      <c r="G12" s="143">
        <v>25</v>
      </c>
      <c r="H12" s="48"/>
      <c r="I12" s="48"/>
      <c r="J12" s="144"/>
      <c r="K12" s="127" t="s">
        <v>75</v>
      </c>
      <c r="L12" s="106"/>
      <c r="M12" s="106"/>
      <c r="O12" s="146" t="s">
        <v>45</v>
      </c>
      <c r="P12" s="146"/>
      <c r="Q12" s="146"/>
      <c r="R12" s="146"/>
      <c r="S12" s="146"/>
    </row>
    <row r="13" spans="1:20" ht="15" customHeight="1" x14ac:dyDescent="0.2">
      <c r="A13" s="104"/>
      <c r="B13" s="106"/>
      <c r="C13" s="11">
        <v>18.600000000000001</v>
      </c>
      <c r="D13" s="11"/>
      <c r="E13" s="11"/>
      <c r="F13" s="122"/>
      <c r="G13" s="124"/>
      <c r="H13" s="47"/>
      <c r="I13" s="47"/>
      <c r="J13" s="126"/>
      <c r="K13" s="128"/>
      <c r="L13" s="129"/>
      <c r="M13" s="129"/>
      <c r="O13" s="147" t="s">
        <v>46</v>
      </c>
      <c r="P13" s="147"/>
      <c r="Q13" s="147"/>
      <c r="R13" s="147"/>
      <c r="S13" s="147"/>
    </row>
    <row r="14" spans="1:20" ht="15" customHeight="1" x14ac:dyDescent="0.2">
      <c r="A14" s="103">
        <v>4</v>
      </c>
      <c r="B14" s="105" t="s">
        <v>38</v>
      </c>
      <c r="C14" s="63" t="s">
        <v>76</v>
      </c>
      <c r="D14" s="63"/>
      <c r="E14" s="63"/>
      <c r="F14" s="121">
        <v>17</v>
      </c>
      <c r="G14" s="143">
        <v>15</v>
      </c>
      <c r="H14" s="41"/>
      <c r="I14" s="39"/>
      <c r="J14" s="40"/>
      <c r="K14" s="127" t="s">
        <v>77</v>
      </c>
      <c r="L14" s="106"/>
      <c r="M14" s="106"/>
      <c r="O14" s="31"/>
      <c r="P14" s="32"/>
      <c r="Q14" s="25"/>
      <c r="R14" s="19"/>
      <c r="S14" s="19"/>
    </row>
    <row r="15" spans="1:20" ht="15" customHeight="1" x14ac:dyDescent="0.2">
      <c r="A15" s="104"/>
      <c r="B15" s="106"/>
      <c r="C15" s="11">
        <v>17</v>
      </c>
      <c r="D15" s="11"/>
      <c r="E15" s="11"/>
      <c r="F15" s="122"/>
      <c r="G15" s="124"/>
      <c r="H15" s="18"/>
      <c r="I15" s="16"/>
      <c r="J15" s="42"/>
      <c r="K15" s="128"/>
      <c r="L15" s="129"/>
      <c r="M15" s="129"/>
      <c r="O15" s="3"/>
      <c r="P15" s="4"/>
      <c r="Q15" s="4"/>
      <c r="R15" s="4"/>
      <c r="S15" s="5"/>
    </row>
    <row r="16" spans="1:20" ht="15" customHeight="1" x14ac:dyDescent="0.2">
      <c r="A16" s="103">
        <v>5</v>
      </c>
      <c r="B16" s="105" t="s">
        <v>51</v>
      </c>
      <c r="C16" s="63" t="s">
        <v>76</v>
      </c>
      <c r="D16" s="63"/>
      <c r="E16" s="63"/>
      <c r="F16" s="148">
        <v>12</v>
      </c>
      <c r="G16" s="143">
        <v>14</v>
      </c>
      <c r="H16" s="17"/>
      <c r="I16" s="15"/>
      <c r="J16" s="40"/>
      <c r="K16" s="127" t="s">
        <v>78</v>
      </c>
      <c r="L16" s="106"/>
      <c r="M16" s="106"/>
      <c r="O16" s="2"/>
      <c r="P16" t="s">
        <v>33</v>
      </c>
      <c r="R16" t="s">
        <v>41</v>
      </c>
      <c r="S16" s="1"/>
    </row>
    <row r="17" spans="1:20" ht="15" customHeight="1" x14ac:dyDescent="0.2">
      <c r="A17" s="104"/>
      <c r="B17" s="106"/>
      <c r="C17" s="11">
        <v>12</v>
      </c>
      <c r="D17" s="11"/>
      <c r="E17" s="11"/>
      <c r="F17" s="149"/>
      <c r="G17" s="150"/>
      <c r="H17" s="18"/>
      <c r="I17" s="16"/>
      <c r="J17" s="42"/>
      <c r="K17" s="128"/>
      <c r="L17" s="129"/>
      <c r="M17" s="129"/>
      <c r="O17" s="80"/>
      <c r="P17" s="145">
        <v>45043</v>
      </c>
      <c r="Q17" s="145"/>
      <c r="R17" s="1"/>
      <c r="S17" s="45">
        <v>119</v>
      </c>
    </row>
    <row r="18" spans="1:20" ht="15" customHeight="1" x14ac:dyDescent="0.2">
      <c r="A18" s="103">
        <v>6</v>
      </c>
      <c r="B18" s="105" t="s">
        <v>22</v>
      </c>
      <c r="C18" s="63" t="s">
        <v>35</v>
      </c>
      <c r="D18" s="63"/>
      <c r="E18" s="63"/>
      <c r="F18" s="148" t="s">
        <v>35</v>
      </c>
      <c r="G18" s="143">
        <v>5</v>
      </c>
      <c r="H18" s="9"/>
      <c r="I18" s="10"/>
      <c r="J18" s="43"/>
      <c r="K18" s="127" t="s">
        <v>75</v>
      </c>
      <c r="L18" s="106"/>
      <c r="M18" s="106"/>
      <c r="O18" s="81" t="s">
        <v>18</v>
      </c>
      <c r="P18" s="6" t="s">
        <v>8</v>
      </c>
      <c r="Q18" s="6" t="s">
        <v>9</v>
      </c>
      <c r="R18" s="21" t="s">
        <v>10</v>
      </c>
      <c r="S18" s="21"/>
    </row>
    <row r="19" spans="1:20" ht="15" customHeight="1" x14ac:dyDescent="0.2">
      <c r="A19" s="104"/>
      <c r="B19" s="106"/>
      <c r="C19" s="11"/>
      <c r="D19" s="11"/>
      <c r="E19" s="11"/>
      <c r="F19" s="149"/>
      <c r="G19" s="124"/>
      <c r="H19" s="8"/>
      <c r="I19" s="33"/>
      <c r="J19" s="44"/>
      <c r="K19" s="128"/>
      <c r="L19" s="129"/>
      <c r="M19" s="129"/>
      <c r="O19" s="80"/>
      <c r="R19" s="1"/>
      <c r="S19" s="1"/>
    </row>
    <row r="20" spans="1:20" ht="15" customHeight="1" x14ac:dyDescent="0.2">
      <c r="A20" s="105"/>
      <c r="B20" s="155"/>
      <c r="C20" s="7"/>
      <c r="D20" s="7"/>
      <c r="E20" s="7"/>
      <c r="F20" s="148"/>
      <c r="G20" s="143"/>
      <c r="H20" s="9"/>
      <c r="I20" s="10"/>
      <c r="J20" s="22"/>
      <c r="K20" s="128"/>
      <c r="L20" s="129"/>
      <c r="M20" s="129"/>
      <c r="O20" s="81" t="s">
        <v>11</v>
      </c>
      <c r="P20" s="151">
        <v>0.3125</v>
      </c>
      <c r="Q20" s="151"/>
      <c r="R20" s="82"/>
      <c r="S20" s="82">
        <v>0.33333333333333331</v>
      </c>
      <c r="T20" s="83"/>
    </row>
    <row r="21" spans="1:20" ht="15" customHeight="1" x14ac:dyDescent="0.2">
      <c r="A21" s="152"/>
      <c r="B21" s="152"/>
      <c r="C21" s="11"/>
      <c r="D21" s="11"/>
      <c r="E21" s="11"/>
      <c r="F21" s="149"/>
      <c r="G21" s="124"/>
      <c r="H21" s="8"/>
      <c r="I21" s="33"/>
      <c r="J21" s="23"/>
      <c r="K21" s="128"/>
      <c r="L21" s="129"/>
      <c r="M21" s="129"/>
      <c r="O21" s="80"/>
      <c r="R21" s="1"/>
      <c r="S21" s="1"/>
    </row>
    <row r="22" spans="1:20" ht="15" customHeight="1" x14ac:dyDescent="0.2">
      <c r="A22" s="105"/>
      <c r="B22" s="153"/>
      <c r="C22" s="7"/>
      <c r="D22" s="7"/>
      <c r="E22" s="7"/>
      <c r="F22" s="148"/>
      <c r="G22" s="143"/>
      <c r="H22" s="9"/>
      <c r="I22" s="10"/>
      <c r="J22" s="22"/>
      <c r="K22" s="128"/>
      <c r="L22" s="129"/>
      <c r="M22" s="129"/>
      <c r="O22" s="81" t="s">
        <v>12</v>
      </c>
      <c r="P22" s="151">
        <v>0.74305555555555547</v>
      </c>
      <c r="Q22" s="151"/>
      <c r="R22" s="82"/>
      <c r="S22" s="82">
        <v>0.78472222222222221</v>
      </c>
      <c r="T22" s="83"/>
    </row>
    <row r="23" spans="1:20" ht="15" customHeight="1" x14ac:dyDescent="0.2">
      <c r="A23" s="152"/>
      <c r="B23" s="154"/>
      <c r="C23" s="11"/>
      <c r="D23" s="11"/>
      <c r="E23" s="11"/>
      <c r="F23" s="149"/>
      <c r="G23" s="124"/>
      <c r="H23" s="8"/>
      <c r="I23" s="33"/>
      <c r="J23" s="23"/>
      <c r="K23" s="128"/>
      <c r="L23" s="129"/>
      <c r="M23" s="129"/>
      <c r="O23" s="2"/>
      <c r="S23" s="1"/>
    </row>
    <row r="24" spans="1:20" ht="15" customHeight="1" x14ac:dyDescent="0.2">
      <c r="A24" s="156"/>
      <c r="B24" s="158"/>
      <c r="C24" s="51"/>
      <c r="D24" s="51"/>
      <c r="E24" s="51"/>
      <c r="F24" s="159"/>
      <c r="G24" s="160"/>
      <c r="H24" s="52"/>
      <c r="I24" s="52"/>
      <c r="J24" s="52"/>
      <c r="K24" s="156"/>
      <c r="L24" s="156"/>
      <c r="M24" s="156"/>
      <c r="O24" s="53" t="s">
        <v>13</v>
      </c>
      <c r="P24" s="54" t="s">
        <v>15</v>
      </c>
      <c r="Q24" s="54" t="s">
        <v>16</v>
      </c>
      <c r="R24" s="54" t="s">
        <v>17</v>
      </c>
      <c r="S24" s="55" t="s">
        <v>14</v>
      </c>
    </row>
    <row r="25" spans="1:20" ht="11.1" customHeight="1" x14ac:dyDescent="0.2">
      <c r="A25" s="157"/>
      <c r="B25" s="158"/>
      <c r="C25" s="56"/>
      <c r="D25" s="56"/>
      <c r="E25" s="56"/>
      <c r="F25" s="159"/>
      <c r="G25" s="160"/>
      <c r="H25" s="52"/>
      <c r="I25" s="52"/>
      <c r="J25" s="52"/>
      <c r="K25" s="156"/>
      <c r="L25" s="156"/>
      <c r="M25" s="156"/>
    </row>
    <row r="26" spans="1:20" ht="11.1" customHeight="1" x14ac:dyDescent="0.2">
      <c r="A26" s="57"/>
      <c r="B26" s="58"/>
      <c r="C26" s="59"/>
      <c r="D26" s="59"/>
      <c r="E26" s="59"/>
      <c r="F26" s="60"/>
      <c r="G26" s="61"/>
      <c r="H26" s="58"/>
      <c r="I26" s="58"/>
      <c r="J26" s="58"/>
      <c r="K26" s="62"/>
      <c r="L26" s="62"/>
      <c r="M26" s="62"/>
      <c r="N26" s="35"/>
      <c r="O26" s="35"/>
      <c r="P26" s="35"/>
      <c r="Q26" s="35"/>
      <c r="R26" s="35"/>
      <c r="S26" s="35"/>
    </row>
    <row r="27" spans="1:20" ht="18" customHeight="1" x14ac:dyDescent="0.2">
      <c r="A27" s="69"/>
      <c r="B27" s="66" t="s">
        <v>79</v>
      </c>
      <c r="C27" s="69"/>
      <c r="D27" s="69"/>
      <c r="E27" s="69"/>
      <c r="F27" s="69"/>
      <c r="G27" s="69"/>
      <c r="H27" s="69"/>
      <c r="I27" s="69"/>
      <c r="J27" s="69"/>
      <c r="K27" s="69"/>
      <c r="L27" s="69"/>
      <c r="M27" s="69"/>
      <c r="N27" s="69"/>
      <c r="O27" s="69"/>
      <c r="P27" s="69"/>
      <c r="Q27" s="69"/>
      <c r="R27" s="69"/>
      <c r="S27" s="70"/>
    </row>
    <row r="28" spans="1:20" ht="18" customHeight="1" x14ac:dyDescent="0.2">
      <c r="A28" s="71"/>
      <c r="B28" s="69" t="s">
        <v>80</v>
      </c>
      <c r="C28" s="69"/>
      <c r="D28" s="69"/>
      <c r="E28" s="69"/>
      <c r="F28" s="69"/>
      <c r="G28" s="66"/>
      <c r="H28" s="69"/>
      <c r="I28" s="69"/>
      <c r="J28" s="69"/>
      <c r="K28" s="69"/>
      <c r="L28" s="69"/>
      <c r="M28" s="69"/>
      <c r="N28" s="69"/>
      <c r="O28" s="69"/>
      <c r="P28" s="69"/>
      <c r="Q28" s="69"/>
      <c r="R28" s="69"/>
      <c r="S28" s="70"/>
    </row>
    <row r="29" spans="1:20" ht="18" customHeight="1" x14ac:dyDescent="0.2">
      <c r="A29" s="69"/>
      <c r="B29" s="69" t="s">
        <v>81</v>
      </c>
      <c r="C29" s="69"/>
      <c r="D29" s="69"/>
      <c r="E29" s="69"/>
      <c r="F29" s="69"/>
      <c r="G29" s="69"/>
      <c r="H29" s="69"/>
      <c r="I29" s="69"/>
      <c r="J29" s="69"/>
      <c r="K29" s="69"/>
      <c r="L29" s="69"/>
      <c r="M29" s="69"/>
      <c r="N29" s="69"/>
      <c r="O29" s="69"/>
      <c r="P29" s="69"/>
      <c r="Q29" s="69"/>
      <c r="S29" s="70"/>
    </row>
    <row r="30" spans="1:20" ht="18" customHeight="1" x14ac:dyDescent="0.2">
      <c r="A30" s="72"/>
      <c r="B30" s="73" t="s">
        <v>82</v>
      </c>
      <c r="C30" s="73"/>
      <c r="D30" s="73"/>
      <c r="F30" s="73"/>
      <c r="G30" s="73"/>
      <c r="H30" s="73"/>
      <c r="I30" s="73"/>
      <c r="J30" s="73"/>
      <c r="K30" s="73"/>
      <c r="L30" s="73"/>
      <c r="M30" s="73"/>
      <c r="N30" s="73"/>
      <c r="O30" s="73"/>
      <c r="P30" s="73"/>
      <c r="R30" s="73"/>
      <c r="S30" s="66" t="s">
        <v>83</v>
      </c>
    </row>
    <row r="31" spans="1:20" ht="18" customHeight="1" x14ac:dyDescent="0.2">
      <c r="A31" s="75"/>
      <c r="B31" s="76" t="s">
        <v>84</v>
      </c>
      <c r="C31" s="77"/>
      <c r="D31" s="77"/>
      <c r="E31" s="77"/>
      <c r="F31" s="77"/>
      <c r="G31" s="77"/>
      <c r="H31" s="77"/>
      <c r="I31" s="77"/>
      <c r="J31" s="77"/>
      <c r="K31" s="77"/>
      <c r="L31" s="77"/>
      <c r="M31" s="77"/>
      <c r="N31" s="77"/>
      <c r="O31" s="77"/>
      <c r="P31" s="77"/>
      <c r="Q31" s="77"/>
      <c r="R31" s="77"/>
      <c r="S31" s="78"/>
    </row>
    <row r="35" ht="12.45" customHeight="1" x14ac:dyDescent="0.2"/>
  </sheetData>
  <mergeCells count="66">
    <mergeCell ref="A10:A11"/>
    <mergeCell ref="B10:B11"/>
    <mergeCell ref="B1:C1"/>
    <mergeCell ref="E1:L1"/>
    <mergeCell ref="Q1:T1"/>
    <mergeCell ref="B2:E3"/>
    <mergeCell ref="G2:L2"/>
    <mergeCell ref="O2:P2"/>
    <mergeCell ref="K6:M7"/>
    <mergeCell ref="A8:A9"/>
    <mergeCell ref="B8:B9"/>
    <mergeCell ref="F8:F9"/>
    <mergeCell ref="G8:G9"/>
    <mergeCell ref="J8:J9"/>
    <mergeCell ref="K8:M9"/>
    <mergeCell ref="A6:A7"/>
    <mergeCell ref="B6:B7"/>
    <mergeCell ref="C6:E6"/>
    <mergeCell ref="F6:F7"/>
    <mergeCell ref="H6:I7"/>
    <mergeCell ref="J6:J7"/>
    <mergeCell ref="F10:F11"/>
    <mergeCell ref="G10:G11"/>
    <mergeCell ref="J10:J11"/>
    <mergeCell ref="P17:Q17"/>
    <mergeCell ref="O12:S12"/>
    <mergeCell ref="O13:S13"/>
    <mergeCell ref="K12:M13"/>
    <mergeCell ref="K10:M11"/>
    <mergeCell ref="A14:A15"/>
    <mergeCell ref="B14:B15"/>
    <mergeCell ref="F14:F15"/>
    <mergeCell ref="G14:G15"/>
    <mergeCell ref="K14:M15"/>
    <mergeCell ref="A12:A13"/>
    <mergeCell ref="B12:B13"/>
    <mergeCell ref="F12:F13"/>
    <mergeCell ref="G12:G13"/>
    <mergeCell ref="J12:J13"/>
    <mergeCell ref="A16:A17"/>
    <mergeCell ref="B16:B17"/>
    <mergeCell ref="F16:F17"/>
    <mergeCell ref="G16:G17"/>
    <mergeCell ref="K16:M17"/>
    <mergeCell ref="A18:A19"/>
    <mergeCell ref="B18:B19"/>
    <mergeCell ref="F18:F19"/>
    <mergeCell ref="G18:G19"/>
    <mergeCell ref="K18:M19"/>
    <mergeCell ref="P20:Q20"/>
    <mergeCell ref="A22:A23"/>
    <mergeCell ref="B22:B23"/>
    <mergeCell ref="F22:F23"/>
    <mergeCell ref="G22:G23"/>
    <mergeCell ref="K22:M23"/>
    <mergeCell ref="P22:Q22"/>
    <mergeCell ref="A20:A21"/>
    <mergeCell ref="B20:B21"/>
    <mergeCell ref="F20:F21"/>
    <mergeCell ref="G20:G21"/>
    <mergeCell ref="K20:M21"/>
    <mergeCell ref="A24:A25"/>
    <mergeCell ref="B24:B25"/>
    <mergeCell ref="F24:F25"/>
    <mergeCell ref="G24:G25"/>
    <mergeCell ref="K24:M25"/>
  </mergeCells>
  <phoneticPr fontId="18"/>
  <pageMargins left="0.25" right="0.25" top="0.75" bottom="0.75" header="0.3" footer="0.3"/>
  <pageSetup paperSize="9" scale="99" fitToWidth="0"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C6F5-AB4F-4098-A18E-E4B56E9D42CF}">
  <sheetPr>
    <pageSetUpPr fitToPage="1"/>
  </sheetPr>
  <dimension ref="A1:U35"/>
  <sheetViews>
    <sheetView zoomScaleNormal="100" workbookViewId="0">
      <selection activeCell="A5" sqref="A5"/>
    </sheetView>
  </sheetViews>
  <sheetFormatPr defaultRowHeight="13.2" x14ac:dyDescent="0.2"/>
  <cols>
    <col min="1" max="1" width="5.109375" customWidth="1"/>
    <col min="2" max="2" width="10.33203125" customWidth="1"/>
    <col min="6" max="6" width="8" customWidth="1"/>
    <col min="7" max="7" width="9.6640625" customWidth="1"/>
    <col min="8" max="8" width="7.109375" customWidth="1"/>
    <col min="9" max="9" width="7.33203125" customWidth="1"/>
    <col min="10" max="10" width="8.33203125" customWidth="1"/>
    <col min="11" max="11" width="4" customWidth="1"/>
    <col min="12" max="12" width="4.21875" customWidth="1"/>
    <col min="13" max="13" width="16.6640625" customWidth="1"/>
    <col min="14" max="14" width="3" customWidth="1"/>
    <col min="15" max="15" width="5.88671875" customWidth="1"/>
    <col min="16" max="16" width="4.21875" customWidth="1"/>
    <col min="17" max="17" width="5" customWidth="1"/>
    <col min="18" max="18" width="4.33203125" customWidth="1"/>
    <col min="19" max="19" width="12.77734375" customWidth="1"/>
    <col min="20" max="20" width="1.6640625" customWidth="1"/>
  </cols>
  <sheetData>
    <row r="1" spans="1:20" ht="42" customHeight="1" x14ac:dyDescent="0.2">
      <c r="B1" s="107" t="s">
        <v>85</v>
      </c>
      <c r="C1" s="107"/>
      <c r="D1" s="24"/>
      <c r="E1" s="108" t="s">
        <v>86</v>
      </c>
      <c r="F1" s="108"/>
      <c r="G1" s="108"/>
      <c r="H1" s="108"/>
      <c r="I1" s="108"/>
      <c r="J1" s="108"/>
      <c r="K1" s="108"/>
      <c r="L1" s="108"/>
      <c r="M1" s="34"/>
      <c r="P1" s="35"/>
      <c r="Q1" s="109"/>
      <c r="R1" s="109"/>
      <c r="S1" s="109"/>
      <c r="T1" s="109"/>
    </row>
    <row r="2" spans="1:20" ht="19.95" customHeight="1" x14ac:dyDescent="0.15">
      <c r="B2" s="110" t="s">
        <v>87</v>
      </c>
      <c r="C2" s="111"/>
      <c r="D2" s="111"/>
      <c r="E2" s="111"/>
      <c r="F2" s="65" t="s">
        <v>20</v>
      </c>
      <c r="G2" s="112" t="s">
        <v>88</v>
      </c>
      <c r="H2" s="112"/>
      <c r="I2" s="112"/>
      <c r="J2" s="112"/>
      <c r="K2" s="112"/>
      <c r="L2" s="112"/>
      <c r="O2" s="113" t="s">
        <v>36</v>
      </c>
      <c r="P2" s="114"/>
      <c r="Q2" s="25"/>
      <c r="R2" s="19"/>
      <c r="S2" s="19"/>
    </row>
    <row r="3" spans="1:20" ht="19.95" customHeight="1" x14ac:dyDescent="0.2">
      <c r="B3" s="111"/>
      <c r="C3" s="111"/>
      <c r="D3" s="111"/>
      <c r="E3" s="111"/>
      <c r="F3" s="65" t="s">
        <v>21</v>
      </c>
      <c r="G3" s="66" t="s">
        <v>48</v>
      </c>
      <c r="H3" s="66"/>
      <c r="I3" s="66"/>
      <c r="J3" s="66"/>
      <c r="K3" s="66"/>
      <c r="L3" s="66"/>
      <c r="O3" s="12" t="s">
        <v>0</v>
      </c>
      <c r="P3" s="12" t="s">
        <v>23</v>
      </c>
      <c r="Q3" s="26"/>
    </row>
    <row r="4" spans="1:20" ht="19.95" customHeight="1" x14ac:dyDescent="0.2">
      <c r="C4" s="27"/>
      <c r="D4" s="27"/>
      <c r="E4" s="28"/>
      <c r="F4" s="65" t="s">
        <v>43</v>
      </c>
      <c r="G4" s="67" t="s">
        <v>89</v>
      </c>
      <c r="H4" s="68"/>
      <c r="I4" s="68"/>
      <c r="J4" s="66"/>
      <c r="K4" s="66"/>
      <c r="L4" s="66"/>
      <c r="O4" s="20" t="s">
        <v>24</v>
      </c>
      <c r="P4" s="14">
        <v>40</v>
      </c>
      <c r="Q4" s="26"/>
      <c r="R4" s="26"/>
    </row>
    <row r="5" spans="1:20" ht="19.95" customHeight="1" thickBot="1" x14ac:dyDescent="0.25">
      <c r="C5" s="13"/>
      <c r="D5" s="13"/>
      <c r="E5" s="29"/>
      <c r="F5" s="65" t="s">
        <v>90</v>
      </c>
      <c r="G5" s="66"/>
      <c r="H5" s="66"/>
      <c r="I5" s="66"/>
      <c r="J5" s="66"/>
      <c r="K5" s="66"/>
      <c r="L5" s="66"/>
      <c r="O5" s="20" t="s">
        <v>25</v>
      </c>
      <c r="P5" s="14">
        <v>30</v>
      </c>
      <c r="Q5" s="26"/>
      <c r="R5" s="26"/>
    </row>
    <row r="6" spans="1:20" ht="15" customHeight="1" x14ac:dyDescent="0.2">
      <c r="A6" s="130" t="s">
        <v>0</v>
      </c>
      <c r="B6" s="130" t="s">
        <v>5</v>
      </c>
      <c r="C6" s="132" t="s">
        <v>1</v>
      </c>
      <c r="D6" s="133"/>
      <c r="E6" s="134"/>
      <c r="F6" s="135" t="s">
        <v>42</v>
      </c>
      <c r="G6" s="36" t="s">
        <v>31</v>
      </c>
      <c r="H6" s="137" t="s">
        <v>91</v>
      </c>
      <c r="I6" s="138"/>
      <c r="J6" s="141" t="s">
        <v>92</v>
      </c>
      <c r="K6" s="115" t="s">
        <v>6</v>
      </c>
      <c r="L6" s="116"/>
      <c r="M6" s="116"/>
      <c r="O6" s="20" t="s">
        <v>26</v>
      </c>
      <c r="P6" s="14">
        <v>25</v>
      </c>
      <c r="Q6" s="26"/>
      <c r="R6" s="26"/>
    </row>
    <row r="7" spans="1:20" ht="15" customHeight="1" thickBot="1" x14ac:dyDescent="0.25">
      <c r="A7" s="131"/>
      <c r="B7" s="131"/>
      <c r="C7" s="84" t="s">
        <v>2</v>
      </c>
      <c r="D7" s="37"/>
      <c r="E7" s="37"/>
      <c r="F7" s="136"/>
      <c r="G7" s="38" t="s">
        <v>4</v>
      </c>
      <c r="H7" s="139"/>
      <c r="I7" s="140"/>
      <c r="J7" s="142"/>
      <c r="K7" s="117"/>
      <c r="L7" s="118"/>
      <c r="M7" s="118"/>
      <c r="O7" s="20" t="s">
        <v>27</v>
      </c>
      <c r="P7" s="14">
        <v>15</v>
      </c>
      <c r="Q7" s="25"/>
      <c r="R7" s="19"/>
      <c r="S7" s="19"/>
    </row>
    <row r="8" spans="1:20" ht="15" customHeight="1" thickTop="1" x14ac:dyDescent="0.2">
      <c r="A8" s="119">
        <v>1</v>
      </c>
      <c r="B8" s="105" t="s">
        <v>51</v>
      </c>
      <c r="C8" s="63" t="s">
        <v>93</v>
      </c>
      <c r="D8" s="63" t="s">
        <v>94</v>
      </c>
      <c r="E8" s="64"/>
      <c r="F8" s="121">
        <f>SUM(C9:D9)</f>
        <v>46</v>
      </c>
      <c r="G8" s="123">
        <v>40</v>
      </c>
      <c r="H8" s="46" t="s">
        <v>71</v>
      </c>
      <c r="I8" s="46"/>
      <c r="J8" s="125" t="s">
        <v>95</v>
      </c>
      <c r="K8" s="127" t="s">
        <v>96</v>
      </c>
      <c r="L8" s="106"/>
      <c r="M8" s="106"/>
      <c r="O8" s="20" t="s">
        <v>28</v>
      </c>
      <c r="P8" s="14">
        <v>14</v>
      </c>
      <c r="Q8" s="26"/>
      <c r="R8" s="26"/>
    </row>
    <row r="9" spans="1:20" ht="15" customHeight="1" x14ac:dyDescent="0.2">
      <c r="A9" s="104"/>
      <c r="B9" s="106"/>
      <c r="C9" s="11">
        <v>21.2</v>
      </c>
      <c r="D9" s="11">
        <v>24.8</v>
      </c>
      <c r="E9" s="11"/>
      <c r="F9" s="122"/>
      <c r="G9" s="124"/>
      <c r="H9" s="47">
        <v>21.3</v>
      </c>
      <c r="I9" s="47"/>
      <c r="J9" s="126"/>
      <c r="K9" s="128"/>
      <c r="L9" s="129"/>
      <c r="M9" s="129"/>
      <c r="O9" s="20" t="s">
        <v>29</v>
      </c>
      <c r="P9" s="14">
        <v>13</v>
      </c>
      <c r="Q9" s="25"/>
      <c r="R9" s="25"/>
      <c r="S9" s="30"/>
    </row>
    <row r="10" spans="1:20" ht="15" customHeight="1" x14ac:dyDescent="0.2">
      <c r="A10" s="103">
        <v>2</v>
      </c>
      <c r="B10" s="105" t="s">
        <v>22</v>
      </c>
      <c r="C10" s="85" t="s">
        <v>73</v>
      </c>
      <c r="D10" s="85" t="s">
        <v>73</v>
      </c>
      <c r="E10" s="85"/>
      <c r="F10" s="122">
        <f t="shared" ref="F10" si="0">SUM(C11:D11)</f>
        <v>42</v>
      </c>
      <c r="G10" s="143">
        <v>30</v>
      </c>
      <c r="H10" s="86" t="s">
        <v>73</v>
      </c>
      <c r="I10" s="86"/>
      <c r="J10" s="144" t="s">
        <v>97</v>
      </c>
      <c r="K10" s="128" t="s">
        <v>98</v>
      </c>
      <c r="L10" s="129"/>
      <c r="M10" s="129"/>
      <c r="O10" s="20" t="s">
        <v>30</v>
      </c>
      <c r="P10" s="14">
        <v>12</v>
      </c>
      <c r="Q10" s="25"/>
      <c r="R10" s="25"/>
      <c r="S10" s="30"/>
    </row>
    <row r="11" spans="1:20" ht="15" customHeight="1" x14ac:dyDescent="0.2">
      <c r="A11" s="104"/>
      <c r="B11" s="106"/>
      <c r="C11" s="11">
        <v>21.1</v>
      </c>
      <c r="D11" s="11">
        <v>20.9</v>
      </c>
      <c r="E11" s="11"/>
      <c r="F11" s="122"/>
      <c r="G11" s="124"/>
      <c r="H11" s="47">
        <v>21</v>
      </c>
      <c r="I11" s="50"/>
      <c r="J11" s="126"/>
      <c r="K11" s="128"/>
      <c r="L11" s="129"/>
      <c r="M11" s="129"/>
      <c r="O11" s="31"/>
      <c r="P11" s="32"/>
      <c r="Q11" s="25"/>
      <c r="R11" s="25"/>
      <c r="S11" s="30"/>
    </row>
    <row r="12" spans="1:20" ht="15" customHeight="1" x14ac:dyDescent="0.2">
      <c r="A12" s="103">
        <v>3</v>
      </c>
      <c r="B12" s="105" t="s">
        <v>38</v>
      </c>
      <c r="C12" s="63" t="s">
        <v>94</v>
      </c>
      <c r="D12" s="63" t="s">
        <v>99</v>
      </c>
      <c r="E12" s="63"/>
      <c r="F12" s="121">
        <f t="shared" ref="F12" si="1">SUM(C13:D13)</f>
        <v>39.1</v>
      </c>
      <c r="G12" s="143">
        <v>25</v>
      </c>
      <c r="H12" s="87" t="s">
        <v>99</v>
      </c>
      <c r="I12" s="48"/>
      <c r="J12" s="144" t="s">
        <v>100</v>
      </c>
      <c r="K12" s="127" t="s">
        <v>101</v>
      </c>
      <c r="L12" s="106"/>
      <c r="M12" s="106"/>
      <c r="O12" s="146" t="s">
        <v>45</v>
      </c>
      <c r="P12" s="146"/>
      <c r="Q12" s="146"/>
      <c r="R12" s="146"/>
      <c r="S12" s="146"/>
    </row>
    <row r="13" spans="1:20" ht="15" customHeight="1" x14ac:dyDescent="0.2">
      <c r="A13" s="104"/>
      <c r="B13" s="106"/>
      <c r="C13" s="11">
        <v>19.600000000000001</v>
      </c>
      <c r="D13" s="11">
        <v>19.5</v>
      </c>
      <c r="E13" s="11"/>
      <c r="F13" s="122"/>
      <c r="G13" s="124"/>
      <c r="H13" s="47">
        <v>19.5</v>
      </c>
      <c r="I13" s="47"/>
      <c r="J13" s="126"/>
      <c r="K13" s="128"/>
      <c r="L13" s="129"/>
      <c r="M13" s="129"/>
      <c r="O13" s="147" t="s">
        <v>46</v>
      </c>
      <c r="P13" s="147"/>
      <c r="Q13" s="147"/>
      <c r="R13" s="147"/>
      <c r="S13" s="147"/>
    </row>
    <row r="14" spans="1:20" ht="15" customHeight="1" x14ac:dyDescent="0.2">
      <c r="A14" s="103">
        <v>4</v>
      </c>
      <c r="B14" s="105" t="s">
        <v>32</v>
      </c>
      <c r="C14" s="63" t="s">
        <v>39</v>
      </c>
      <c r="D14" s="63" t="s">
        <v>99</v>
      </c>
      <c r="E14" s="63"/>
      <c r="F14" s="121">
        <f t="shared" ref="F14" si="2">SUM(C15:D15)</f>
        <v>39.1</v>
      </c>
      <c r="G14" s="143">
        <v>15</v>
      </c>
      <c r="H14" s="87" t="s">
        <v>99</v>
      </c>
      <c r="I14" s="39"/>
      <c r="J14" s="144" t="s">
        <v>102</v>
      </c>
      <c r="K14" s="127" t="s">
        <v>103</v>
      </c>
      <c r="L14" s="106"/>
      <c r="M14" s="106"/>
      <c r="O14" s="31"/>
      <c r="P14" s="32"/>
      <c r="Q14" s="25"/>
      <c r="R14" s="19"/>
      <c r="S14" s="19"/>
    </row>
    <row r="15" spans="1:20" ht="15" customHeight="1" x14ac:dyDescent="0.2">
      <c r="A15" s="104"/>
      <c r="B15" s="106"/>
      <c r="C15" s="11">
        <v>19.600000000000001</v>
      </c>
      <c r="D15" s="11">
        <v>19.5</v>
      </c>
      <c r="E15" s="11"/>
      <c r="F15" s="122"/>
      <c r="G15" s="124"/>
      <c r="H15" s="47">
        <v>14</v>
      </c>
      <c r="I15" s="16"/>
      <c r="J15" s="126"/>
      <c r="K15" s="128"/>
      <c r="L15" s="129"/>
      <c r="M15" s="129"/>
      <c r="O15" s="3"/>
      <c r="P15" s="4"/>
      <c r="Q15" s="4"/>
      <c r="R15" s="4"/>
      <c r="S15" s="5"/>
    </row>
    <row r="16" spans="1:20" ht="15" customHeight="1" x14ac:dyDescent="0.2">
      <c r="A16" s="103">
        <v>5</v>
      </c>
      <c r="B16" s="105" t="s">
        <v>40</v>
      </c>
      <c r="C16" s="63"/>
      <c r="D16" s="63"/>
      <c r="E16" s="63"/>
      <c r="F16" s="121"/>
      <c r="G16" s="143"/>
      <c r="H16" s="17"/>
      <c r="I16" s="15"/>
      <c r="J16" s="40"/>
      <c r="K16" s="127" t="s">
        <v>61</v>
      </c>
      <c r="L16" s="106"/>
      <c r="M16" s="106"/>
      <c r="O16" s="2"/>
      <c r="P16" t="s">
        <v>33</v>
      </c>
      <c r="R16" t="s">
        <v>41</v>
      </c>
      <c r="S16" s="1"/>
    </row>
    <row r="17" spans="1:21" ht="15" customHeight="1" x14ac:dyDescent="0.2">
      <c r="A17" s="104"/>
      <c r="B17" s="106"/>
      <c r="C17" s="79"/>
      <c r="D17" s="11"/>
      <c r="E17" s="11"/>
      <c r="F17" s="122"/>
      <c r="G17" s="150"/>
      <c r="H17" s="18"/>
      <c r="I17" s="16"/>
      <c r="J17" s="42"/>
      <c r="K17" s="128"/>
      <c r="L17" s="129"/>
      <c r="M17" s="129"/>
      <c r="O17" s="80"/>
      <c r="P17" s="145">
        <v>45057</v>
      </c>
      <c r="Q17" s="145"/>
      <c r="R17" s="1"/>
      <c r="S17" s="45">
        <v>133</v>
      </c>
      <c r="U17" s="6"/>
    </row>
    <row r="18" spans="1:21" ht="15" customHeight="1" x14ac:dyDescent="0.2">
      <c r="A18" s="103">
        <v>6</v>
      </c>
      <c r="B18" s="105" t="s">
        <v>104</v>
      </c>
      <c r="C18" s="63"/>
      <c r="D18" s="63"/>
      <c r="E18" s="63"/>
      <c r="F18" s="121"/>
      <c r="G18" s="143"/>
      <c r="H18" s="9"/>
      <c r="I18" s="10"/>
      <c r="J18" s="43"/>
      <c r="K18" s="127" t="s">
        <v>61</v>
      </c>
      <c r="L18" s="106"/>
      <c r="M18" s="106"/>
      <c r="O18" s="81" t="s">
        <v>18</v>
      </c>
      <c r="P18" s="6" t="s">
        <v>8</v>
      </c>
      <c r="Q18" s="6" t="s">
        <v>9</v>
      </c>
      <c r="R18" s="21" t="s">
        <v>10</v>
      </c>
      <c r="S18" s="88"/>
      <c r="T18" s="6"/>
    </row>
    <row r="19" spans="1:21" ht="15" customHeight="1" x14ac:dyDescent="0.2">
      <c r="A19" s="104"/>
      <c r="B19" s="106"/>
      <c r="C19" s="11"/>
      <c r="D19" s="11"/>
      <c r="E19" s="11"/>
      <c r="F19" s="122"/>
      <c r="G19" s="124"/>
      <c r="H19" s="8"/>
      <c r="I19" s="33"/>
      <c r="J19" s="44"/>
      <c r="K19" s="128"/>
      <c r="L19" s="129"/>
      <c r="M19" s="129"/>
      <c r="O19" s="80"/>
      <c r="R19" s="1"/>
      <c r="S19" s="1"/>
    </row>
    <row r="20" spans="1:21" ht="15" customHeight="1" x14ac:dyDescent="0.2">
      <c r="A20" s="105"/>
      <c r="B20" s="155"/>
      <c r="C20" s="7"/>
      <c r="D20" s="7"/>
      <c r="E20" s="7"/>
      <c r="F20" s="148"/>
      <c r="G20" s="143"/>
      <c r="H20" s="9"/>
      <c r="I20" s="10"/>
      <c r="J20" s="22"/>
      <c r="K20" s="128"/>
      <c r="L20" s="129"/>
      <c r="M20" s="129"/>
      <c r="O20" s="81" t="s">
        <v>11</v>
      </c>
      <c r="P20" s="151">
        <v>0.3263888888888889</v>
      </c>
      <c r="Q20" s="151"/>
      <c r="R20" s="82"/>
      <c r="S20" s="82">
        <v>0.34722222222222221</v>
      </c>
      <c r="T20" s="83"/>
    </row>
    <row r="21" spans="1:21" ht="15" customHeight="1" x14ac:dyDescent="0.2">
      <c r="A21" s="152"/>
      <c r="B21" s="152"/>
      <c r="C21" s="11"/>
      <c r="D21" s="11"/>
      <c r="E21" s="11"/>
      <c r="F21" s="149"/>
      <c r="G21" s="124"/>
      <c r="H21" s="8"/>
      <c r="I21" s="33"/>
      <c r="J21" s="23"/>
      <c r="K21" s="128"/>
      <c r="L21" s="129"/>
      <c r="M21" s="129"/>
      <c r="O21" s="80"/>
      <c r="P21" s="89"/>
      <c r="R21" s="1"/>
      <c r="S21" s="1"/>
    </row>
    <row r="22" spans="1:21" ht="15" customHeight="1" x14ac:dyDescent="0.2">
      <c r="A22" s="105"/>
      <c r="B22" s="153"/>
      <c r="C22" s="7"/>
      <c r="D22" s="7"/>
      <c r="E22" s="7"/>
      <c r="F22" s="148"/>
      <c r="G22" s="143"/>
      <c r="H22" s="9"/>
      <c r="I22" s="10"/>
      <c r="J22" s="22"/>
      <c r="K22" s="128"/>
      <c r="L22" s="129"/>
      <c r="M22" s="129"/>
      <c r="O22" s="81" t="s">
        <v>12</v>
      </c>
      <c r="P22" s="151">
        <v>0.92361111111111116</v>
      </c>
      <c r="Q22" s="151"/>
      <c r="R22" s="82"/>
      <c r="S22" s="82"/>
      <c r="T22" s="83"/>
    </row>
    <row r="23" spans="1:21" ht="15" customHeight="1" x14ac:dyDescent="0.2">
      <c r="A23" s="152"/>
      <c r="B23" s="154"/>
      <c r="C23" s="11"/>
      <c r="D23" s="11"/>
      <c r="E23" s="11"/>
      <c r="F23" s="149"/>
      <c r="G23" s="124"/>
      <c r="H23" s="8"/>
      <c r="I23" s="33"/>
      <c r="J23" s="23"/>
      <c r="K23" s="128"/>
      <c r="L23" s="129"/>
      <c r="M23" s="129"/>
      <c r="O23" s="2"/>
      <c r="S23" s="1"/>
    </row>
    <row r="24" spans="1:21" ht="15" customHeight="1" x14ac:dyDescent="0.2">
      <c r="A24" s="156"/>
      <c r="B24" s="158"/>
      <c r="C24" s="51"/>
      <c r="D24" s="51"/>
      <c r="E24" s="51"/>
      <c r="F24" s="159"/>
      <c r="G24" s="160"/>
      <c r="H24" s="52"/>
      <c r="I24" s="52"/>
      <c r="J24" s="52"/>
      <c r="K24" s="156"/>
      <c r="L24" s="156"/>
      <c r="M24" s="156"/>
      <c r="O24" s="53" t="s">
        <v>13</v>
      </c>
      <c r="P24" s="54" t="s">
        <v>15</v>
      </c>
      <c r="Q24" s="54" t="s">
        <v>16</v>
      </c>
      <c r="R24" s="54" t="s">
        <v>17</v>
      </c>
      <c r="S24" s="55" t="s">
        <v>14</v>
      </c>
    </row>
    <row r="25" spans="1:21" ht="11.1" customHeight="1" x14ac:dyDescent="0.2">
      <c r="A25" s="157"/>
      <c r="B25" s="158"/>
      <c r="C25" s="56"/>
      <c r="D25" s="56"/>
      <c r="E25" s="56"/>
      <c r="F25" s="159"/>
      <c r="G25" s="160"/>
      <c r="H25" s="52"/>
      <c r="I25" s="52"/>
      <c r="J25" s="52"/>
      <c r="K25" s="156"/>
      <c r="L25" s="156"/>
      <c r="M25" s="156"/>
    </row>
    <row r="26" spans="1:21" ht="11.1" customHeight="1" x14ac:dyDescent="0.2">
      <c r="A26" s="57"/>
      <c r="B26" s="58"/>
      <c r="C26" s="59"/>
      <c r="D26" s="59"/>
      <c r="E26" s="59"/>
      <c r="F26" s="60"/>
      <c r="G26" s="61"/>
      <c r="H26" s="58"/>
      <c r="I26" s="58"/>
      <c r="J26" s="58"/>
      <c r="K26" s="62"/>
      <c r="L26" s="62"/>
      <c r="M26" s="62"/>
      <c r="N26" s="35"/>
      <c r="O26" s="35"/>
      <c r="P26" s="35"/>
      <c r="Q26" s="35"/>
      <c r="R26" s="35"/>
      <c r="S26" s="35"/>
    </row>
    <row r="27" spans="1:21" ht="18" customHeight="1" x14ac:dyDescent="0.2">
      <c r="A27" s="90"/>
      <c r="B27" s="66" t="s">
        <v>105</v>
      </c>
      <c r="C27" s="69"/>
      <c r="D27" s="69"/>
      <c r="E27" s="69"/>
      <c r="F27" s="69"/>
      <c r="G27" s="69"/>
      <c r="H27" s="69"/>
      <c r="I27" s="69"/>
      <c r="J27" s="69"/>
      <c r="K27" s="69"/>
      <c r="L27" s="69"/>
      <c r="M27" s="69"/>
      <c r="N27" s="69"/>
      <c r="O27" s="69"/>
      <c r="P27" s="69"/>
      <c r="Q27" s="69"/>
      <c r="R27" s="69"/>
      <c r="S27" s="70"/>
    </row>
    <row r="28" spans="1:21" ht="18" customHeight="1" x14ac:dyDescent="0.2">
      <c r="A28" s="71"/>
      <c r="B28" s="69" t="s">
        <v>106</v>
      </c>
      <c r="C28" s="69"/>
      <c r="D28" s="69"/>
      <c r="E28" s="69"/>
      <c r="F28" s="69"/>
      <c r="G28" s="66"/>
      <c r="H28" s="69"/>
      <c r="I28" s="69"/>
      <c r="J28" s="69"/>
      <c r="K28" s="69"/>
      <c r="L28" s="69"/>
      <c r="M28" s="69"/>
      <c r="N28" s="69"/>
      <c r="O28" s="69"/>
      <c r="P28" s="69"/>
      <c r="Q28" s="69"/>
      <c r="R28" s="69"/>
      <c r="S28" s="70"/>
    </row>
    <row r="29" spans="1:21" ht="18" customHeight="1" x14ac:dyDescent="0.2">
      <c r="A29" s="71"/>
      <c r="B29" s="69" t="s">
        <v>107</v>
      </c>
      <c r="C29" s="69"/>
      <c r="D29" s="69"/>
      <c r="E29" s="69"/>
      <c r="F29" s="69"/>
      <c r="G29" s="69"/>
      <c r="H29" s="69"/>
      <c r="I29" s="69"/>
      <c r="J29" s="69"/>
      <c r="K29" s="69"/>
      <c r="L29" s="69"/>
      <c r="M29" s="69"/>
      <c r="N29" s="69"/>
      <c r="O29" s="69"/>
      <c r="P29" s="69"/>
      <c r="Q29" s="69"/>
      <c r="S29" s="70"/>
    </row>
    <row r="30" spans="1:21" ht="18" customHeight="1" x14ac:dyDescent="0.2">
      <c r="A30" s="72"/>
      <c r="B30" s="73" t="s">
        <v>108</v>
      </c>
      <c r="C30" s="73"/>
      <c r="D30" s="73"/>
      <c r="F30" s="73"/>
      <c r="G30" s="73"/>
      <c r="H30" s="73"/>
      <c r="I30" s="73"/>
      <c r="J30" s="73"/>
      <c r="K30" s="73"/>
      <c r="L30" s="73"/>
      <c r="M30" s="73"/>
      <c r="N30" s="73"/>
      <c r="O30" s="73"/>
      <c r="P30" s="73"/>
      <c r="Q30" s="73"/>
      <c r="R30" s="73"/>
      <c r="S30" s="74"/>
    </row>
    <row r="31" spans="1:21" ht="18" customHeight="1" x14ac:dyDescent="0.2">
      <c r="A31" s="75"/>
      <c r="B31" s="76" t="s">
        <v>109</v>
      </c>
      <c r="C31" s="77"/>
      <c r="D31" s="77"/>
      <c r="E31" s="77"/>
      <c r="F31" s="77"/>
      <c r="G31" s="77"/>
      <c r="H31" s="77"/>
      <c r="I31" s="77"/>
      <c r="J31" s="77"/>
      <c r="K31" s="77"/>
      <c r="L31" s="77"/>
      <c r="M31" s="77"/>
      <c r="N31" s="77"/>
      <c r="O31" s="77"/>
      <c r="P31" s="77"/>
      <c r="Q31" s="77"/>
      <c r="R31" s="77"/>
      <c r="S31" s="78"/>
    </row>
    <row r="35" ht="12.45" customHeight="1" x14ac:dyDescent="0.2"/>
  </sheetData>
  <mergeCells count="67">
    <mergeCell ref="A24:A25"/>
    <mergeCell ref="B24:B25"/>
    <mergeCell ref="F24:F25"/>
    <mergeCell ref="G24:G25"/>
    <mergeCell ref="K24:M25"/>
    <mergeCell ref="P20:Q20"/>
    <mergeCell ref="A22:A23"/>
    <mergeCell ref="B22:B23"/>
    <mergeCell ref="F22:F23"/>
    <mergeCell ref="G22:G23"/>
    <mergeCell ref="K22:M23"/>
    <mergeCell ref="P22:Q22"/>
    <mergeCell ref="A20:A21"/>
    <mergeCell ref="B20:B21"/>
    <mergeCell ref="F20:F21"/>
    <mergeCell ref="G20:G21"/>
    <mergeCell ref="K20:M21"/>
    <mergeCell ref="A18:A19"/>
    <mergeCell ref="B18:B19"/>
    <mergeCell ref="F18:F19"/>
    <mergeCell ref="G18:G19"/>
    <mergeCell ref="K18:M19"/>
    <mergeCell ref="A16:A17"/>
    <mergeCell ref="B16:B17"/>
    <mergeCell ref="F16:F17"/>
    <mergeCell ref="G16:G17"/>
    <mergeCell ref="K16:M17"/>
    <mergeCell ref="A12:A13"/>
    <mergeCell ref="B12:B13"/>
    <mergeCell ref="F12:F13"/>
    <mergeCell ref="G12:G13"/>
    <mergeCell ref="J12:J13"/>
    <mergeCell ref="A14:A15"/>
    <mergeCell ref="B14:B15"/>
    <mergeCell ref="F14:F15"/>
    <mergeCell ref="G14:G15"/>
    <mergeCell ref="J14:J15"/>
    <mergeCell ref="F10:F11"/>
    <mergeCell ref="G10:G11"/>
    <mergeCell ref="J10:J11"/>
    <mergeCell ref="P17:Q17"/>
    <mergeCell ref="O12:S12"/>
    <mergeCell ref="O13:S13"/>
    <mergeCell ref="K14:M15"/>
    <mergeCell ref="K12:M13"/>
    <mergeCell ref="K10:M11"/>
    <mergeCell ref="B6:B7"/>
    <mergeCell ref="C6:E6"/>
    <mergeCell ref="F6:F7"/>
    <mergeCell ref="H6:I7"/>
    <mergeCell ref="J6:J7"/>
    <mergeCell ref="A10:A11"/>
    <mergeCell ref="B10:B11"/>
    <mergeCell ref="B1:C1"/>
    <mergeCell ref="E1:L1"/>
    <mergeCell ref="Q1:T1"/>
    <mergeCell ref="B2:E3"/>
    <mergeCell ref="G2:L2"/>
    <mergeCell ref="O2:P2"/>
    <mergeCell ref="K6:M7"/>
    <mergeCell ref="A8:A9"/>
    <mergeCell ref="B8:B9"/>
    <mergeCell ref="F8:F9"/>
    <mergeCell ref="G8:G9"/>
    <mergeCell ref="J8:J9"/>
    <mergeCell ref="K8:M9"/>
    <mergeCell ref="A6:A7"/>
  </mergeCells>
  <phoneticPr fontId="18"/>
  <pageMargins left="0.25" right="0.25" top="0.75" bottom="0.75" header="0.3" footer="0.3"/>
  <pageSetup paperSize="9" scale="99" fitToWidth="0"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9D99-A23E-4C73-847C-74AF0A5F8DD3}">
  <sheetPr>
    <pageSetUpPr fitToPage="1"/>
  </sheetPr>
  <dimension ref="A1:U35"/>
  <sheetViews>
    <sheetView zoomScaleNormal="100" workbookViewId="0">
      <selection activeCell="A5" sqref="A5"/>
    </sheetView>
  </sheetViews>
  <sheetFormatPr defaultRowHeight="13.2" x14ac:dyDescent="0.2"/>
  <cols>
    <col min="1" max="1" width="5.109375" customWidth="1"/>
    <col min="2" max="2" width="10.33203125" customWidth="1"/>
    <col min="6" max="6" width="8" customWidth="1"/>
    <col min="7" max="7" width="9.6640625" customWidth="1"/>
    <col min="8" max="8" width="7.109375" customWidth="1"/>
    <col min="9" max="9" width="7.33203125" customWidth="1"/>
    <col min="10" max="10" width="8.33203125" customWidth="1"/>
    <col min="11" max="11" width="4" customWidth="1"/>
    <col min="12" max="12" width="4.21875" customWidth="1"/>
    <col min="13" max="13" width="16.6640625" customWidth="1"/>
    <col min="14" max="14" width="3" customWidth="1"/>
    <col min="15" max="15" width="5.88671875" customWidth="1"/>
    <col min="16" max="16" width="4.21875" customWidth="1"/>
    <col min="17" max="17" width="5" customWidth="1"/>
    <col min="18" max="18" width="4.33203125" customWidth="1"/>
    <col min="19" max="19" width="12.77734375" customWidth="1"/>
    <col min="20" max="20" width="1.6640625" customWidth="1"/>
  </cols>
  <sheetData>
    <row r="1" spans="1:20" ht="42" customHeight="1" x14ac:dyDescent="0.2">
      <c r="B1" s="107" t="s">
        <v>110</v>
      </c>
      <c r="C1" s="107"/>
      <c r="D1" s="24"/>
      <c r="E1" s="108" t="s">
        <v>111</v>
      </c>
      <c r="F1" s="108"/>
      <c r="G1" s="108"/>
      <c r="H1" s="108"/>
      <c r="I1" s="108"/>
      <c r="J1" s="108"/>
      <c r="K1" s="108"/>
      <c r="L1" s="108"/>
      <c r="M1" s="34"/>
      <c r="P1" s="35"/>
      <c r="Q1" s="109"/>
      <c r="R1" s="109"/>
      <c r="S1" s="109"/>
      <c r="T1" s="109"/>
    </row>
    <row r="2" spans="1:20" ht="19.95" customHeight="1" x14ac:dyDescent="0.15">
      <c r="B2" s="110" t="s">
        <v>87</v>
      </c>
      <c r="C2" s="111"/>
      <c r="D2" s="111"/>
      <c r="E2" s="111"/>
      <c r="F2" s="65" t="s">
        <v>20</v>
      </c>
      <c r="G2" s="112" t="s">
        <v>112</v>
      </c>
      <c r="H2" s="112"/>
      <c r="I2" s="112"/>
      <c r="J2" s="112"/>
      <c r="K2" s="112"/>
      <c r="L2" s="112"/>
      <c r="O2" s="113" t="s">
        <v>36</v>
      </c>
      <c r="P2" s="114"/>
      <c r="Q2" s="25"/>
      <c r="R2" s="19"/>
      <c r="S2" s="19"/>
    </row>
    <row r="3" spans="1:20" ht="19.95" customHeight="1" x14ac:dyDescent="0.2">
      <c r="B3" s="111"/>
      <c r="C3" s="111"/>
      <c r="D3" s="111"/>
      <c r="E3" s="111"/>
      <c r="F3" s="65" t="s">
        <v>21</v>
      </c>
      <c r="G3" s="66" t="s">
        <v>113</v>
      </c>
      <c r="H3" s="66"/>
      <c r="I3" s="66"/>
      <c r="J3" s="66"/>
      <c r="K3" s="66"/>
      <c r="L3" s="66"/>
      <c r="O3" s="12" t="s">
        <v>0</v>
      </c>
      <c r="P3" s="12" t="s">
        <v>23</v>
      </c>
      <c r="Q3" s="26"/>
    </row>
    <row r="4" spans="1:20" ht="19.95" customHeight="1" x14ac:dyDescent="0.2">
      <c r="C4" s="27"/>
      <c r="D4" s="27"/>
      <c r="E4" s="28"/>
      <c r="F4" s="65" t="s">
        <v>43</v>
      </c>
      <c r="G4" s="67" t="s">
        <v>114</v>
      </c>
      <c r="H4" s="68"/>
      <c r="I4" s="68"/>
      <c r="J4" s="66"/>
      <c r="K4" s="66"/>
      <c r="L4" s="66"/>
      <c r="O4" s="20" t="s">
        <v>24</v>
      </c>
      <c r="P4" s="14">
        <v>40</v>
      </c>
      <c r="Q4" s="26"/>
      <c r="R4" s="26"/>
    </row>
    <row r="5" spans="1:20" ht="19.95" customHeight="1" thickBot="1" x14ac:dyDescent="0.25">
      <c r="C5" s="13"/>
      <c r="D5" s="13"/>
      <c r="E5" s="29"/>
      <c r="F5" s="65" t="s">
        <v>115</v>
      </c>
      <c r="G5" s="66"/>
      <c r="H5" s="66"/>
      <c r="I5" s="66"/>
      <c r="J5" s="66"/>
      <c r="K5" s="66"/>
      <c r="L5" s="66"/>
      <c r="O5" s="20" t="s">
        <v>25</v>
      </c>
      <c r="P5" s="14">
        <v>30</v>
      </c>
      <c r="Q5" s="26"/>
      <c r="R5" s="26"/>
    </row>
    <row r="6" spans="1:20" ht="15" customHeight="1" x14ac:dyDescent="0.2">
      <c r="A6" s="130" t="s">
        <v>0</v>
      </c>
      <c r="B6" s="130" t="s">
        <v>5</v>
      </c>
      <c r="C6" s="132" t="s">
        <v>1</v>
      </c>
      <c r="D6" s="133"/>
      <c r="E6" s="134"/>
      <c r="F6" s="135" t="s">
        <v>42</v>
      </c>
      <c r="G6" s="36" t="s">
        <v>31</v>
      </c>
      <c r="H6" s="137"/>
      <c r="I6" s="138"/>
      <c r="J6" s="141" t="s">
        <v>116</v>
      </c>
      <c r="K6" s="115" t="s">
        <v>6</v>
      </c>
      <c r="L6" s="116"/>
      <c r="M6" s="116"/>
      <c r="O6" s="20" t="s">
        <v>26</v>
      </c>
      <c r="P6" s="14">
        <v>25</v>
      </c>
      <c r="Q6" s="26"/>
      <c r="R6" s="26"/>
    </row>
    <row r="7" spans="1:20" ht="15" customHeight="1" thickBot="1" x14ac:dyDescent="0.25">
      <c r="A7" s="131"/>
      <c r="B7" s="131"/>
      <c r="C7" s="84" t="s">
        <v>2</v>
      </c>
      <c r="D7" s="84" t="s">
        <v>117</v>
      </c>
      <c r="E7" s="37"/>
      <c r="F7" s="136"/>
      <c r="G7" s="38" t="s">
        <v>4</v>
      </c>
      <c r="H7" s="139"/>
      <c r="I7" s="140"/>
      <c r="J7" s="142"/>
      <c r="K7" s="117"/>
      <c r="L7" s="118"/>
      <c r="M7" s="118"/>
      <c r="O7" s="20" t="s">
        <v>27</v>
      </c>
      <c r="P7" s="14">
        <v>15</v>
      </c>
      <c r="Q7" s="25"/>
      <c r="R7" s="19"/>
      <c r="S7" s="19"/>
    </row>
    <row r="8" spans="1:20" ht="15" customHeight="1" thickTop="1" x14ac:dyDescent="0.2">
      <c r="A8" s="119">
        <v>1</v>
      </c>
      <c r="B8" s="105" t="s">
        <v>32</v>
      </c>
      <c r="C8" s="63" t="s">
        <v>118</v>
      </c>
      <c r="D8" s="63" t="s">
        <v>118</v>
      </c>
      <c r="E8" s="64"/>
      <c r="F8" s="121">
        <f>SUM(C9:D9)</f>
        <v>55</v>
      </c>
      <c r="G8" s="123">
        <v>40</v>
      </c>
      <c r="H8" s="46"/>
      <c r="I8" s="46"/>
      <c r="J8" s="125">
        <v>14</v>
      </c>
      <c r="K8" s="127" t="s">
        <v>119</v>
      </c>
      <c r="L8" s="106"/>
      <c r="M8" s="106"/>
      <c r="O8" s="20" t="s">
        <v>28</v>
      </c>
      <c r="P8" s="14">
        <v>14</v>
      </c>
      <c r="Q8" s="26"/>
      <c r="R8" s="26"/>
    </row>
    <row r="9" spans="1:20" ht="15" customHeight="1" x14ac:dyDescent="0.2">
      <c r="A9" s="104"/>
      <c r="B9" s="106"/>
      <c r="C9" s="91">
        <v>29.4</v>
      </c>
      <c r="D9" s="11">
        <v>25.6</v>
      </c>
      <c r="E9" s="11"/>
      <c r="F9" s="122"/>
      <c r="G9" s="124"/>
      <c r="H9" s="47"/>
      <c r="I9" s="47"/>
      <c r="J9" s="126"/>
      <c r="K9" s="128"/>
      <c r="L9" s="129"/>
      <c r="M9" s="129"/>
      <c r="O9" s="20" t="s">
        <v>29</v>
      </c>
      <c r="P9" s="14">
        <v>13</v>
      </c>
      <c r="Q9" s="25"/>
      <c r="R9" s="25"/>
      <c r="S9" s="30"/>
    </row>
    <row r="10" spans="1:20" ht="15" customHeight="1" x14ac:dyDescent="0.2">
      <c r="A10" s="103">
        <v>2</v>
      </c>
      <c r="B10" s="105" t="s">
        <v>40</v>
      </c>
      <c r="C10" s="85" t="s">
        <v>118</v>
      </c>
      <c r="D10" s="85" t="s">
        <v>118</v>
      </c>
      <c r="E10" s="85"/>
      <c r="F10" s="121">
        <f t="shared" ref="F10" si="0">SUM(C11:D11)</f>
        <v>50.4</v>
      </c>
      <c r="G10" s="143">
        <v>30</v>
      </c>
      <c r="H10" s="86"/>
      <c r="I10" s="86"/>
      <c r="J10" s="144">
        <v>6</v>
      </c>
      <c r="K10" s="127" t="s">
        <v>119</v>
      </c>
      <c r="L10" s="106"/>
      <c r="M10" s="106"/>
      <c r="O10" s="20" t="s">
        <v>30</v>
      </c>
      <c r="P10" s="14">
        <v>12</v>
      </c>
      <c r="Q10" s="25"/>
      <c r="R10" s="25"/>
      <c r="S10" s="30"/>
    </row>
    <row r="11" spans="1:20" ht="15" customHeight="1" x14ac:dyDescent="0.2">
      <c r="A11" s="104"/>
      <c r="B11" s="106"/>
      <c r="C11" s="91">
        <v>26.9</v>
      </c>
      <c r="D11" s="11">
        <v>23.5</v>
      </c>
      <c r="E11" s="11"/>
      <c r="F11" s="122"/>
      <c r="G11" s="124"/>
      <c r="H11" s="47"/>
      <c r="I11" s="50"/>
      <c r="J11" s="126"/>
      <c r="K11" s="128"/>
      <c r="L11" s="129"/>
      <c r="M11" s="129"/>
      <c r="O11" s="31"/>
      <c r="P11" s="32"/>
      <c r="Q11" s="25"/>
      <c r="R11" s="25"/>
      <c r="S11" s="30"/>
    </row>
    <row r="12" spans="1:20" ht="15" customHeight="1" x14ac:dyDescent="0.2">
      <c r="A12" s="103">
        <v>3</v>
      </c>
      <c r="B12" s="105" t="s">
        <v>22</v>
      </c>
      <c r="C12" s="85" t="s">
        <v>118</v>
      </c>
      <c r="D12" s="85" t="s">
        <v>118</v>
      </c>
      <c r="E12" s="63"/>
      <c r="F12" s="121">
        <f t="shared" ref="F12" si="1">SUM(C13:D13)</f>
        <v>44.4</v>
      </c>
      <c r="G12" s="143">
        <v>25</v>
      </c>
      <c r="H12" s="87"/>
      <c r="I12" s="48"/>
      <c r="J12" s="144">
        <v>7</v>
      </c>
      <c r="K12" s="127" t="s">
        <v>119</v>
      </c>
      <c r="L12" s="106"/>
      <c r="M12" s="106"/>
      <c r="O12" s="146" t="s">
        <v>45</v>
      </c>
      <c r="P12" s="146"/>
      <c r="Q12" s="146"/>
      <c r="R12" s="146"/>
      <c r="S12" s="146"/>
    </row>
    <row r="13" spans="1:20" ht="15" customHeight="1" thickBot="1" x14ac:dyDescent="0.25">
      <c r="A13" s="104"/>
      <c r="B13" s="106"/>
      <c r="C13" s="11">
        <v>25.5</v>
      </c>
      <c r="D13" s="11">
        <v>18.899999999999999</v>
      </c>
      <c r="E13" s="11"/>
      <c r="F13" s="122"/>
      <c r="G13" s="124"/>
      <c r="H13" s="47"/>
      <c r="I13" s="47"/>
      <c r="J13" s="126"/>
      <c r="K13" s="128"/>
      <c r="L13" s="129"/>
      <c r="M13" s="129"/>
      <c r="O13" s="147" t="s">
        <v>46</v>
      </c>
      <c r="P13" s="147"/>
      <c r="Q13" s="147"/>
      <c r="R13" s="147"/>
      <c r="S13" s="147"/>
    </row>
    <row r="14" spans="1:20" ht="15" customHeight="1" thickTop="1" x14ac:dyDescent="0.2">
      <c r="A14" s="119">
        <v>4</v>
      </c>
      <c r="B14" s="105" t="s">
        <v>120</v>
      </c>
      <c r="C14" s="85" t="s">
        <v>118</v>
      </c>
      <c r="D14" s="85" t="s">
        <v>118</v>
      </c>
      <c r="E14" s="63"/>
      <c r="F14" s="121">
        <f t="shared" ref="F14" si="2">SUM(C15:D15)</f>
        <v>41.7</v>
      </c>
      <c r="G14" s="143">
        <v>15</v>
      </c>
      <c r="H14" s="87"/>
      <c r="I14" s="39"/>
      <c r="J14" s="144">
        <v>3</v>
      </c>
      <c r="K14" s="127" t="s">
        <v>119</v>
      </c>
      <c r="L14" s="106"/>
      <c r="M14" s="106"/>
      <c r="O14" s="31"/>
      <c r="P14" s="32"/>
      <c r="Q14" s="25"/>
      <c r="R14" s="19"/>
      <c r="S14" s="19"/>
    </row>
    <row r="15" spans="1:20" ht="15" customHeight="1" x14ac:dyDescent="0.2">
      <c r="A15" s="104"/>
      <c r="B15" s="106"/>
      <c r="C15" s="11">
        <v>22.5</v>
      </c>
      <c r="D15" s="11">
        <v>19.2</v>
      </c>
      <c r="E15" s="11"/>
      <c r="F15" s="122"/>
      <c r="G15" s="124"/>
      <c r="H15" s="47"/>
      <c r="I15" s="16"/>
      <c r="J15" s="126"/>
      <c r="K15" s="128"/>
      <c r="L15" s="129"/>
      <c r="M15" s="129"/>
      <c r="O15" s="3"/>
      <c r="P15" s="4"/>
      <c r="Q15" s="4"/>
      <c r="R15" s="4"/>
      <c r="S15" s="5"/>
    </row>
    <row r="16" spans="1:20" ht="15" customHeight="1" x14ac:dyDescent="0.2">
      <c r="A16" s="103">
        <v>5</v>
      </c>
      <c r="B16" s="105" t="s">
        <v>51</v>
      </c>
      <c r="C16" s="85" t="s">
        <v>118</v>
      </c>
      <c r="D16" s="85" t="s">
        <v>118</v>
      </c>
      <c r="E16" s="63"/>
      <c r="F16" s="121">
        <f t="shared" ref="F16" si="3">SUM(C17:D17)</f>
        <v>40.6</v>
      </c>
      <c r="G16" s="143">
        <v>14</v>
      </c>
      <c r="H16" s="17"/>
      <c r="I16" s="15"/>
      <c r="J16" s="161">
        <v>8</v>
      </c>
      <c r="K16" s="127" t="s">
        <v>121</v>
      </c>
      <c r="L16" s="106"/>
      <c r="M16" s="106"/>
      <c r="O16" s="53"/>
      <c r="P16" s="35" t="s">
        <v>33</v>
      </c>
      <c r="Q16" s="35"/>
      <c r="R16" s="35" t="s">
        <v>122</v>
      </c>
      <c r="S16" s="92"/>
    </row>
    <row r="17" spans="1:21" ht="15" customHeight="1" x14ac:dyDescent="0.2">
      <c r="A17" s="104"/>
      <c r="B17" s="106"/>
      <c r="C17" s="11">
        <v>20.6</v>
      </c>
      <c r="D17" s="11">
        <v>20</v>
      </c>
      <c r="E17" s="11"/>
      <c r="F17" s="122"/>
      <c r="G17" s="150"/>
      <c r="H17" s="18"/>
      <c r="I17" s="16"/>
      <c r="J17" s="162"/>
      <c r="K17" s="128"/>
      <c r="L17" s="129"/>
      <c r="M17" s="129"/>
      <c r="O17" s="80"/>
      <c r="P17" s="145">
        <v>45448</v>
      </c>
      <c r="Q17" s="145"/>
      <c r="R17" s="1"/>
      <c r="S17" s="93">
        <v>45449</v>
      </c>
      <c r="U17" s="94"/>
    </row>
    <row r="18" spans="1:21" ht="15" customHeight="1" x14ac:dyDescent="0.2">
      <c r="A18" s="103">
        <v>6</v>
      </c>
      <c r="B18" s="155" t="s">
        <v>70</v>
      </c>
      <c r="C18" s="85" t="s">
        <v>118</v>
      </c>
      <c r="D18" s="85" t="s">
        <v>118</v>
      </c>
      <c r="E18" s="63"/>
      <c r="F18" s="121">
        <f t="shared" ref="F18" si="4">SUM(C19:D19)</f>
        <v>39.799999999999997</v>
      </c>
      <c r="G18" s="143">
        <v>13</v>
      </c>
      <c r="H18" s="9"/>
      <c r="I18" s="10"/>
      <c r="J18" s="161">
        <v>8</v>
      </c>
      <c r="K18" s="127" t="s">
        <v>119</v>
      </c>
      <c r="L18" s="106"/>
      <c r="M18" s="106"/>
      <c r="O18" s="81" t="s">
        <v>18</v>
      </c>
      <c r="P18" s="6" t="s">
        <v>8</v>
      </c>
      <c r="Q18" s="6" t="s">
        <v>9</v>
      </c>
      <c r="R18" s="21" t="s">
        <v>10</v>
      </c>
      <c r="S18" s="88" t="s">
        <v>123</v>
      </c>
      <c r="T18" s="94"/>
    </row>
    <row r="19" spans="1:21" ht="15" customHeight="1" thickBot="1" x14ac:dyDescent="0.25">
      <c r="A19" s="104"/>
      <c r="B19" s="152"/>
      <c r="C19" s="11">
        <v>20.7</v>
      </c>
      <c r="D19" s="11">
        <v>19.100000000000001</v>
      </c>
      <c r="E19" s="11"/>
      <c r="F19" s="122"/>
      <c r="G19" s="124"/>
      <c r="H19" s="8"/>
      <c r="I19" s="33"/>
      <c r="J19" s="162"/>
      <c r="K19" s="128"/>
      <c r="L19" s="129"/>
      <c r="M19" s="129"/>
      <c r="O19" s="80"/>
      <c r="R19" s="1"/>
      <c r="S19" s="80"/>
    </row>
    <row r="20" spans="1:21" ht="15" customHeight="1" thickTop="1" x14ac:dyDescent="0.2">
      <c r="A20" s="119">
        <v>7</v>
      </c>
      <c r="B20" s="155" t="s">
        <v>104</v>
      </c>
      <c r="C20" s="85" t="s">
        <v>118</v>
      </c>
      <c r="D20" s="85" t="s">
        <v>118</v>
      </c>
      <c r="E20" s="7"/>
      <c r="F20" s="121">
        <f t="shared" ref="F20" si="5">SUM(C21:D21)</f>
        <v>32.5</v>
      </c>
      <c r="G20" s="143">
        <v>12</v>
      </c>
      <c r="H20" s="9"/>
      <c r="I20" s="10"/>
      <c r="J20" s="161">
        <v>3</v>
      </c>
      <c r="K20" s="127" t="s">
        <v>119</v>
      </c>
      <c r="L20" s="106"/>
      <c r="M20" s="106"/>
      <c r="O20" s="81" t="s">
        <v>11</v>
      </c>
      <c r="P20" s="151">
        <v>0.51041666666666663</v>
      </c>
      <c r="Q20" s="151"/>
      <c r="R20" s="82"/>
      <c r="S20" s="95">
        <v>0.34722222222222221</v>
      </c>
      <c r="T20" s="96"/>
    </row>
    <row r="21" spans="1:21" ht="15" customHeight="1" x14ac:dyDescent="0.2">
      <c r="A21" s="104"/>
      <c r="B21" s="152"/>
      <c r="C21" s="11">
        <v>17.100000000000001</v>
      </c>
      <c r="D21" s="11">
        <v>15.4</v>
      </c>
      <c r="E21" s="11"/>
      <c r="F21" s="122"/>
      <c r="G21" s="124"/>
      <c r="H21" s="8"/>
      <c r="I21" s="33"/>
      <c r="J21" s="162"/>
      <c r="K21" s="128"/>
      <c r="L21" s="129"/>
      <c r="M21" s="129"/>
      <c r="O21" s="80"/>
      <c r="P21" s="89"/>
      <c r="R21" s="1"/>
      <c r="S21" s="1"/>
    </row>
    <row r="22" spans="1:21" ht="15" customHeight="1" x14ac:dyDescent="0.2">
      <c r="A22" s="105"/>
      <c r="B22" s="153"/>
      <c r="C22" s="7"/>
      <c r="D22" s="7"/>
      <c r="E22" s="7"/>
      <c r="F22" s="148"/>
      <c r="G22" s="143"/>
      <c r="H22" s="9"/>
      <c r="I22" s="10"/>
      <c r="J22" s="22"/>
      <c r="K22" s="128"/>
      <c r="L22" s="129"/>
      <c r="M22" s="129"/>
      <c r="O22" s="81" t="s">
        <v>12</v>
      </c>
      <c r="P22" s="151">
        <v>0.83333333333333337</v>
      </c>
      <c r="Q22" s="151"/>
      <c r="R22" s="82"/>
      <c r="S22" s="82">
        <v>0.30208333333333331</v>
      </c>
      <c r="T22" s="83"/>
    </row>
    <row r="23" spans="1:21" ht="15" customHeight="1" x14ac:dyDescent="0.2">
      <c r="A23" s="152"/>
      <c r="B23" s="154"/>
      <c r="C23" s="11"/>
      <c r="D23" s="11"/>
      <c r="E23" s="11"/>
      <c r="F23" s="149"/>
      <c r="G23" s="124"/>
      <c r="H23" s="8"/>
      <c r="I23" s="33"/>
      <c r="J23" s="23"/>
      <c r="K23" s="128"/>
      <c r="L23" s="129"/>
      <c r="M23" s="129"/>
      <c r="O23" s="2"/>
      <c r="S23" s="1"/>
    </row>
    <row r="24" spans="1:21" ht="15" customHeight="1" x14ac:dyDescent="0.2">
      <c r="A24" s="156"/>
      <c r="B24" s="158"/>
      <c r="C24" s="51"/>
      <c r="D24" s="51"/>
      <c r="E24" s="51"/>
      <c r="F24" s="159"/>
      <c r="G24" s="160"/>
      <c r="H24" s="52"/>
      <c r="I24" s="52"/>
      <c r="J24" s="52"/>
      <c r="K24" s="156"/>
      <c r="L24" s="156"/>
      <c r="M24" s="156"/>
      <c r="O24" s="53" t="s">
        <v>13</v>
      </c>
      <c r="P24" s="54" t="s">
        <v>15</v>
      </c>
      <c r="Q24" s="54" t="s">
        <v>16</v>
      </c>
      <c r="R24" s="54" t="s">
        <v>17</v>
      </c>
      <c r="S24" s="55" t="s">
        <v>14</v>
      </c>
    </row>
    <row r="25" spans="1:21" ht="11.1" customHeight="1" x14ac:dyDescent="0.2">
      <c r="A25" s="157"/>
      <c r="B25" s="158"/>
      <c r="C25" s="56"/>
      <c r="D25" s="56"/>
      <c r="E25" s="56"/>
      <c r="F25" s="159"/>
      <c r="G25" s="160"/>
      <c r="H25" s="52"/>
      <c r="I25" s="52"/>
      <c r="J25" s="52"/>
      <c r="K25" s="156"/>
      <c r="L25" s="156"/>
      <c r="M25" s="156"/>
    </row>
    <row r="26" spans="1:21" ht="11.1" customHeight="1" x14ac:dyDescent="0.2">
      <c r="A26" s="57"/>
      <c r="B26" s="58"/>
      <c r="C26" s="59"/>
      <c r="D26" s="59"/>
      <c r="E26" s="59"/>
      <c r="F26" s="60"/>
      <c r="G26" s="61"/>
      <c r="H26" s="58"/>
      <c r="I26" s="58"/>
      <c r="J26" s="58"/>
      <c r="K26" s="62"/>
      <c r="L26" s="62"/>
      <c r="M26" s="62"/>
      <c r="N26" s="35"/>
      <c r="O26" s="35"/>
      <c r="P26" s="35"/>
      <c r="Q26" s="35"/>
      <c r="R26" s="35"/>
      <c r="S26" s="35"/>
    </row>
    <row r="27" spans="1:21" ht="18" customHeight="1" x14ac:dyDescent="0.2">
      <c r="A27" s="90"/>
      <c r="B27" s="66" t="s">
        <v>124</v>
      </c>
      <c r="C27" s="69"/>
      <c r="D27" s="69"/>
      <c r="E27" s="69"/>
      <c r="F27" s="69"/>
      <c r="G27" s="69"/>
      <c r="H27" s="69"/>
      <c r="I27" s="69"/>
      <c r="J27" s="69"/>
      <c r="K27" s="69"/>
      <c r="L27" s="69"/>
      <c r="M27" s="69"/>
      <c r="N27" s="69"/>
      <c r="O27" s="69"/>
      <c r="P27" s="69"/>
      <c r="Q27" s="69"/>
      <c r="R27" s="69"/>
      <c r="S27" s="70"/>
    </row>
    <row r="28" spans="1:21" ht="18" customHeight="1" x14ac:dyDescent="0.2">
      <c r="A28" s="71"/>
      <c r="B28" s="69" t="s">
        <v>125</v>
      </c>
      <c r="C28" s="69"/>
      <c r="D28" s="69"/>
      <c r="E28" s="69"/>
      <c r="F28" s="69"/>
      <c r="G28" s="66"/>
      <c r="H28" s="69"/>
      <c r="I28" s="69"/>
      <c r="J28" s="69"/>
      <c r="K28" s="69"/>
      <c r="L28" s="69"/>
      <c r="M28" s="69"/>
      <c r="N28" s="69"/>
      <c r="O28" s="69"/>
      <c r="P28" s="69"/>
      <c r="Q28" s="69"/>
      <c r="R28" s="69"/>
      <c r="S28" s="70"/>
    </row>
    <row r="29" spans="1:21" ht="18" customHeight="1" x14ac:dyDescent="0.2">
      <c r="A29" s="71"/>
      <c r="B29" s="69" t="s">
        <v>126</v>
      </c>
      <c r="C29" s="69"/>
      <c r="D29" s="69"/>
      <c r="E29" s="69"/>
      <c r="F29" s="69"/>
      <c r="G29" s="69"/>
      <c r="H29" s="69"/>
      <c r="I29" s="69"/>
      <c r="J29" s="69"/>
      <c r="K29" s="69"/>
      <c r="L29" s="69"/>
      <c r="M29" s="69"/>
      <c r="N29" s="69"/>
      <c r="O29" s="69"/>
      <c r="P29" s="69"/>
      <c r="Q29" s="69"/>
      <c r="S29" s="70"/>
    </row>
    <row r="30" spans="1:21" ht="18" customHeight="1" x14ac:dyDescent="0.2">
      <c r="A30" s="72"/>
      <c r="B30" s="66" t="s">
        <v>127</v>
      </c>
      <c r="C30" s="73"/>
      <c r="D30" s="73"/>
      <c r="E30" s="68"/>
      <c r="F30" s="97"/>
      <c r="G30" s="97"/>
      <c r="H30" s="97"/>
      <c r="I30" s="97"/>
      <c r="J30" s="97"/>
      <c r="K30" s="97"/>
      <c r="L30" s="97"/>
      <c r="M30" s="97"/>
      <c r="N30" s="97"/>
      <c r="O30" s="97"/>
      <c r="P30" s="97"/>
      <c r="Q30" s="97"/>
      <c r="R30" s="97"/>
      <c r="S30" s="98"/>
    </row>
    <row r="31" spans="1:21" ht="18" customHeight="1" x14ac:dyDescent="0.2">
      <c r="A31" s="75"/>
      <c r="B31" s="76" t="s">
        <v>128</v>
      </c>
      <c r="C31" s="99"/>
      <c r="D31" s="99"/>
      <c r="E31" s="99"/>
      <c r="F31" s="99"/>
      <c r="G31" s="99"/>
      <c r="H31" s="99"/>
      <c r="I31" s="99"/>
      <c r="J31" s="99"/>
      <c r="K31" s="99"/>
      <c r="L31" s="99"/>
      <c r="M31" s="99"/>
      <c r="N31" s="99"/>
      <c r="O31" s="99"/>
      <c r="P31" s="99"/>
      <c r="Q31" s="99"/>
      <c r="R31" s="99"/>
      <c r="S31" s="100"/>
    </row>
    <row r="35" ht="12.45" customHeight="1" x14ac:dyDescent="0.2"/>
  </sheetData>
  <mergeCells count="70">
    <mergeCell ref="A10:A11"/>
    <mergeCell ref="B10:B11"/>
    <mergeCell ref="B1:C1"/>
    <mergeCell ref="E1:L1"/>
    <mergeCell ref="Q1:T1"/>
    <mergeCell ref="B2:E3"/>
    <mergeCell ref="G2:L2"/>
    <mergeCell ref="O2:P2"/>
    <mergeCell ref="K6:M7"/>
    <mergeCell ref="A8:A9"/>
    <mergeCell ref="B8:B9"/>
    <mergeCell ref="F8:F9"/>
    <mergeCell ref="G8:G9"/>
    <mergeCell ref="J8:J9"/>
    <mergeCell ref="K8:M9"/>
    <mergeCell ref="A6:A7"/>
    <mergeCell ref="B6:B7"/>
    <mergeCell ref="C6:E6"/>
    <mergeCell ref="F6:F7"/>
    <mergeCell ref="H6:I7"/>
    <mergeCell ref="J6:J7"/>
    <mergeCell ref="F10:F11"/>
    <mergeCell ref="G10:G11"/>
    <mergeCell ref="J10:J11"/>
    <mergeCell ref="O12:S12"/>
    <mergeCell ref="O13:S13"/>
    <mergeCell ref="K10:M11"/>
    <mergeCell ref="K14:M15"/>
    <mergeCell ref="A12:A13"/>
    <mergeCell ref="B12:B13"/>
    <mergeCell ref="F12:F13"/>
    <mergeCell ref="G12:G13"/>
    <mergeCell ref="J12:J13"/>
    <mergeCell ref="K12:M13"/>
    <mergeCell ref="A14:A15"/>
    <mergeCell ref="B14:B15"/>
    <mergeCell ref="F14:F15"/>
    <mergeCell ref="G14:G15"/>
    <mergeCell ref="J14:J15"/>
    <mergeCell ref="P17:Q17"/>
    <mergeCell ref="A18:A19"/>
    <mergeCell ref="B18:B19"/>
    <mergeCell ref="F18:F19"/>
    <mergeCell ref="G18:G19"/>
    <mergeCell ref="J18:J19"/>
    <mergeCell ref="K18:M19"/>
    <mergeCell ref="A16:A17"/>
    <mergeCell ref="B16:B17"/>
    <mergeCell ref="F16:F17"/>
    <mergeCell ref="G16:G17"/>
    <mergeCell ref="J16:J17"/>
    <mergeCell ref="K16:M17"/>
    <mergeCell ref="P20:Q20"/>
    <mergeCell ref="A22:A23"/>
    <mergeCell ref="B22:B23"/>
    <mergeCell ref="F22:F23"/>
    <mergeCell ref="G22:G23"/>
    <mergeCell ref="K22:M23"/>
    <mergeCell ref="P22:Q22"/>
    <mergeCell ref="A20:A21"/>
    <mergeCell ref="B20:B21"/>
    <mergeCell ref="F20:F21"/>
    <mergeCell ref="G20:G21"/>
    <mergeCell ref="J20:J21"/>
    <mergeCell ref="K20:M21"/>
    <mergeCell ref="A24:A25"/>
    <mergeCell ref="B24:B25"/>
    <mergeCell ref="F24:F25"/>
    <mergeCell ref="G24:G25"/>
    <mergeCell ref="K24:M25"/>
  </mergeCells>
  <phoneticPr fontId="18"/>
  <pageMargins left="0.25" right="0.25" top="0.75" bottom="0.75" header="0.3" footer="0.3"/>
  <pageSetup paperSize="9" scale="99" fitToWidth="0" orientation="landscape"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2CD4-BA76-4C8D-865E-FCE03DEB0756}">
  <sheetPr>
    <pageSetUpPr fitToPage="1"/>
  </sheetPr>
  <dimension ref="A1:U35"/>
  <sheetViews>
    <sheetView zoomScaleNormal="100" workbookViewId="0">
      <selection activeCell="A5" sqref="A5"/>
    </sheetView>
  </sheetViews>
  <sheetFormatPr defaultRowHeight="13.2" x14ac:dyDescent="0.2"/>
  <cols>
    <col min="1" max="1" width="5.109375" customWidth="1"/>
    <col min="2" max="2" width="10.33203125" customWidth="1"/>
    <col min="6" max="6" width="8" customWidth="1"/>
    <col min="7" max="7" width="9.6640625" customWidth="1"/>
    <col min="8" max="8" width="7.109375" customWidth="1"/>
    <col min="9" max="9" width="7.33203125" customWidth="1"/>
    <col min="10" max="10" width="8.33203125" customWidth="1"/>
    <col min="11" max="11" width="4" customWidth="1"/>
    <col min="12" max="12" width="4.21875" customWidth="1"/>
    <col min="13" max="13" width="16.6640625" customWidth="1"/>
    <col min="14" max="14" width="3" customWidth="1"/>
    <col min="15" max="15" width="5.88671875" customWidth="1"/>
    <col min="16" max="16" width="4.21875" customWidth="1"/>
    <col min="17" max="17" width="5" customWidth="1"/>
    <col min="18" max="18" width="4.33203125" customWidth="1"/>
    <col min="19" max="19" width="12.77734375" customWidth="1"/>
    <col min="20" max="20" width="1.6640625" customWidth="1"/>
  </cols>
  <sheetData>
    <row r="1" spans="1:20" ht="42" customHeight="1" x14ac:dyDescent="0.2">
      <c r="B1" s="107" t="s">
        <v>129</v>
      </c>
      <c r="C1" s="107"/>
      <c r="D1" s="24"/>
      <c r="E1" s="108" t="s">
        <v>130</v>
      </c>
      <c r="F1" s="108"/>
      <c r="G1" s="108"/>
      <c r="H1" s="108"/>
      <c r="I1" s="108"/>
      <c r="J1" s="108"/>
      <c r="K1" s="108"/>
      <c r="L1" s="108"/>
      <c r="M1" s="34"/>
      <c r="P1" s="35"/>
      <c r="Q1" s="109"/>
      <c r="R1" s="109"/>
      <c r="S1" s="109"/>
      <c r="T1" s="109"/>
    </row>
    <row r="2" spans="1:20" ht="19.95" customHeight="1" x14ac:dyDescent="0.15">
      <c r="B2" s="110" t="s">
        <v>87</v>
      </c>
      <c r="C2" s="111"/>
      <c r="D2" s="111"/>
      <c r="E2" s="111"/>
      <c r="F2" s="65" t="s">
        <v>20</v>
      </c>
      <c r="G2" s="112" t="s">
        <v>131</v>
      </c>
      <c r="H2" s="112"/>
      <c r="I2" s="112"/>
      <c r="J2" s="112"/>
      <c r="K2" s="112"/>
      <c r="L2" s="112"/>
      <c r="O2" s="113" t="s">
        <v>36</v>
      </c>
      <c r="P2" s="114"/>
      <c r="Q2" s="25"/>
      <c r="R2" s="19"/>
      <c r="S2" s="19"/>
    </row>
    <row r="3" spans="1:20" ht="19.95" customHeight="1" x14ac:dyDescent="0.2">
      <c r="B3" s="111"/>
      <c r="C3" s="111"/>
      <c r="D3" s="111"/>
      <c r="E3" s="111"/>
      <c r="F3" s="65" t="s">
        <v>21</v>
      </c>
      <c r="G3" s="66" t="s">
        <v>132</v>
      </c>
      <c r="H3" s="66"/>
      <c r="I3" s="66"/>
      <c r="J3" s="66"/>
      <c r="K3" s="66"/>
      <c r="L3" s="66"/>
      <c r="O3" s="12" t="s">
        <v>0</v>
      </c>
      <c r="P3" s="12" t="s">
        <v>23</v>
      </c>
      <c r="Q3" s="26"/>
    </row>
    <row r="4" spans="1:20" ht="19.95" customHeight="1" x14ac:dyDescent="0.2">
      <c r="C4" s="27"/>
      <c r="D4" s="27"/>
      <c r="E4" s="28"/>
      <c r="F4" s="65" t="s">
        <v>43</v>
      </c>
      <c r="G4" s="67" t="s">
        <v>133</v>
      </c>
      <c r="H4" s="68"/>
      <c r="I4" s="68"/>
      <c r="J4" s="66"/>
      <c r="K4" s="66"/>
      <c r="L4" s="66"/>
      <c r="O4" s="20" t="s">
        <v>24</v>
      </c>
      <c r="P4" s="14">
        <v>40</v>
      </c>
      <c r="Q4" s="26"/>
      <c r="R4" s="26"/>
    </row>
    <row r="5" spans="1:20" ht="19.95" customHeight="1" thickBot="1" x14ac:dyDescent="0.25">
      <c r="C5" s="13"/>
      <c r="D5" s="13"/>
      <c r="E5" s="29"/>
      <c r="F5" s="65" t="s">
        <v>134</v>
      </c>
      <c r="G5" s="66"/>
      <c r="H5" s="66"/>
      <c r="I5" s="66"/>
      <c r="J5" s="66"/>
      <c r="K5" s="66"/>
      <c r="L5" s="66"/>
      <c r="O5" s="20" t="s">
        <v>25</v>
      </c>
      <c r="P5" s="14">
        <v>30</v>
      </c>
      <c r="Q5" s="26"/>
      <c r="R5" s="26"/>
    </row>
    <row r="6" spans="1:20" ht="15" customHeight="1" x14ac:dyDescent="0.2">
      <c r="A6" s="130" t="s">
        <v>0</v>
      </c>
      <c r="B6" s="130" t="s">
        <v>5</v>
      </c>
      <c r="C6" s="132" t="s">
        <v>1</v>
      </c>
      <c r="D6" s="133"/>
      <c r="E6" s="134"/>
      <c r="F6" s="135" t="s">
        <v>42</v>
      </c>
      <c r="G6" s="36" t="s">
        <v>31</v>
      </c>
      <c r="H6" s="137" t="s">
        <v>135</v>
      </c>
      <c r="I6" s="138"/>
      <c r="J6" s="141" t="s">
        <v>116</v>
      </c>
      <c r="K6" s="115" t="s">
        <v>6</v>
      </c>
      <c r="L6" s="116"/>
      <c r="M6" s="116"/>
      <c r="O6" s="20" t="s">
        <v>26</v>
      </c>
      <c r="P6" s="14">
        <v>25</v>
      </c>
      <c r="Q6" s="26"/>
      <c r="R6" s="26"/>
    </row>
    <row r="7" spans="1:20" ht="15" customHeight="1" thickBot="1" x14ac:dyDescent="0.25">
      <c r="A7" s="131"/>
      <c r="B7" s="131"/>
      <c r="C7" s="84" t="s">
        <v>2</v>
      </c>
      <c r="D7" s="84" t="s">
        <v>117</v>
      </c>
      <c r="E7" s="101" t="s">
        <v>44</v>
      </c>
      <c r="F7" s="136"/>
      <c r="G7" s="38" t="s">
        <v>4</v>
      </c>
      <c r="H7" s="139"/>
      <c r="I7" s="140"/>
      <c r="J7" s="142"/>
      <c r="K7" s="117"/>
      <c r="L7" s="118"/>
      <c r="M7" s="118"/>
      <c r="O7" s="20" t="s">
        <v>27</v>
      </c>
      <c r="P7" s="14">
        <v>15</v>
      </c>
      <c r="Q7" s="25"/>
      <c r="R7" s="19"/>
      <c r="S7" s="19"/>
    </row>
    <row r="8" spans="1:20" ht="15" customHeight="1" thickTop="1" x14ac:dyDescent="0.2">
      <c r="A8" s="119">
        <v>1</v>
      </c>
      <c r="B8" s="163" t="s">
        <v>22</v>
      </c>
      <c r="C8" s="63" t="s">
        <v>136</v>
      </c>
      <c r="D8" s="63" t="s">
        <v>39</v>
      </c>
      <c r="E8" s="63" t="s">
        <v>39</v>
      </c>
      <c r="F8" s="121">
        <f>SUM(C9:E9)</f>
        <v>67.3</v>
      </c>
      <c r="G8" s="123">
        <v>40</v>
      </c>
      <c r="H8" s="46"/>
      <c r="I8" s="46"/>
      <c r="J8" s="125"/>
      <c r="K8" s="127" t="s">
        <v>137</v>
      </c>
      <c r="L8" s="106"/>
      <c r="M8" s="106"/>
      <c r="O8" s="20" t="s">
        <v>28</v>
      </c>
      <c r="P8" s="14">
        <v>14</v>
      </c>
      <c r="Q8" s="26"/>
      <c r="R8" s="26"/>
    </row>
    <row r="9" spans="1:20" ht="15" customHeight="1" x14ac:dyDescent="0.2">
      <c r="A9" s="104"/>
      <c r="B9" s="164"/>
      <c r="C9" s="102">
        <v>22.5</v>
      </c>
      <c r="D9" s="11">
        <v>21.6</v>
      </c>
      <c r="E9" s="11">
        <v>23.2</v>
      </c>
      <c r="F9" s="122"/>
      <c r="G9" s="124"/>
      <c r="H9" s="47"/>
      <c r="I9" s="47"/>
      <c r="J9" s="126"/>
      <c r="K9" s="128"/>
      <c r="L9" s="129"/>
      <c r="M9" s="129"/>
      <c r="O9" s="20" t="s">
        <v>29</v>
      </c>
      <c r="P9" s="14">
        <v>13</v>
      </c>
      <c r="Q9" s="25"/>
      <c r="R9" s="25"/>
      <c r="S9" s="30"/>
    </row>
    <row r="10" spans="1:20" ht="15" customHeight="1" x14ac:dyDescent="0.2">
      <c r="A10" s="103">
        <v>2</v>
      </c>
      <c r="B10" s="163" t="s">
        <v>38</v>
      </c>
      <c r="C10" s="85" t="s">
        <v>39</v>
      </c>
      <c r="D10" s="85" t="s">
        <v>99</v>
      </c>
      <c r="E10" s="85" t="s">
        <v>99</v>
      </c>
      <c r="F10" s="121">
        <f>SUM(C11:E11)</f>
        <v>52.5</v>
      </c>
      <c r="G10" s="143">
        <v>30</v>
      </c>
      <c r="H10" s="86"/>
      <c r="I10" s="86"/>
      <c r="J10" s="144"/>
      <c r="K10" s="127" t="s">
        <v>138</v>
      </c>
      <c r="L10" s="106"/>
      <c r="M10" s="106"/>
      <c r="O10" s="20" t="s">
        <v>30</v>
      </c>
      <c r="P10" s="14">
        <v>12</v>
      </c>
      <c r="Q10" s="25"/>
      <c r="R10" s="25"/>
      <c r="S10" s="30"/>
    </row>
    <row r="11" spans="1:20" ht="15" customHeight="1" x14ac:dyDescent="0.2">
      <c r="A11" s="104"/>
      <c r="B11" s="164"/>
      <c r="C11" s="102">
        <v>18.3</v>
      </c>
      <c r="D11" s="11">
        <v>17.2</v>
      </c>
      <c r="E11" s="11">
        <v>17</v>
      </c>
      <c r="F11" s="122"/>
      <c r="G11" s="124"/>
      <c r="H11" s="47"/>
      <c r="I11" s="50"/>
      <c r="J11" s="126"/>
      <c r="K11" s="128"/>
      <c r="L11" s="129"/>
      <c r="M11" s="129"/>
      <c r="O11" s="31"/>
      <c r="P11" s="32"/>
      <c r="Q11" s="25"/>
      <c r="R11" s="25"/>
      <c r="S11" s="30"/>
    </row>
    <row r="12" spans="1:20" ht="15" customHeight="1" x14ac:dyDescent="0.2">
      <c r="A12" s="103">
        <v>3</v>
      </c>
      <c r="B12" s="163" t="s">
        <v>32</v>
      </c>
      <c r="C12" s="85" t="s">
        <v>39</v>
      </c>
      <c r="D12" s="85" t="s">
        <v>99</v>
      </c>
      <c r="E12" s="85" t="s">
        <v>99</v>
      </c>
      <c r="F12" s="121">
        <f t="shared" ref="F12" si="0">SUM(C13:E13)</f>
        <v>51.1</v>
      </c>
      <c r="G12" s="143">
        <v>25</v>
      </c>
      <c r="H12" s="87"/>
      <c r="I12" s="48"/>
      <c r="J12" s="144"/>
      <c r="K12" s="127" t="s">
        <v>137</v>
      </c>
      <c r="L12" s="106"/>
      <c r="M12" s="106"/>
      <c r="O12" s="146" t="s">
        <v>45</v>
      </c>
      <c r="P12" s="146"/>
      <c r="Q12" s="146"/>
      <c r="R12" s="146"/>
      <c r="S12" s="146"/>
    </row>
    <row r="13" spans="1:20" ht="15" customHeight="1" thickBot="1" x14ac:dyDescent="0.25">
      <c r="A13" s="104"/>
      <c r="B13" s="164"/>
      <c r="C13" s="11">
        <v>18.3</v>
      </c>
      <c r="D13" s="11">
        <v>17.399999999999999</v>
      </c>
      <c r="E13" s="11">
        <v>15.4</v>
      </c>
      <c r="F13" s="122"/>
      <c r="G13" s="124"/>
      <c r="H13" s="47"/>
      <c r="I13" s="47"/>
      <c r="J13" s="126"/>
      <c r="K13" s="128"/>
      <c r="L13" s="129"/>
      <c r="M13" s="129"/>
      <c r="O13" s="147" t="s">
        <v>46</v>
      </c>
      <c r="P13" s="147"/>
      <c r="Q13" s="147"/>
      <c r="R13" s="147"/>
      <c r="S13" s="147"/>
    </row>
    <row r="14" spans="1:20" ht="15" customHeight="1" thickTop="1" x14ac:dyDescent="0.2">
      <c r="A14" s="119">
        <v>4</v>
      </c>
      <c r="B14" s="163" t="s">
        <v>40</v>
      </c>
      <c r="C14" s="85" t="s">
        <v>99</v>
      </c>
      <c r="D14" s="85" t="s">
        <v>99</v>
      </c>
      <c r="E14" s="85" t="s">
        <v>99</v>
      </c>
      <c r="F14" s="121">
        <f t="shared" ref="F14" si="1">SUM(C15:E15)</f>
        <v>47.3</v>
      </c>
      <c r="G14" s="143">
        <v>15</v>
      </c>
      <c r="H14" s="87"/>
      <c r="I14" s="39"/>
      <c r="J14" s="144"/>
      <c r="K14" s="127" t="s">
        <v>139</v>
      </c>
      <c r="L14" s="106"/>
      <c r="M14" s="106"/>
      <c r="O14" s="31"/>
      <c r="P14" s="32"/>
      <c r="Q14" s="25"/>
      <c r="R14" s="19"/>
      <c r="S14" s="19"/>
    </row>
    <row r="15" spans="1:20" ht="15" customHeight="1" x14ac:dyDescent="0.2">
      <c r="A15" s="104"/>
      <c r="B15" s="164"/>
      <c r="C15" s="11">
        <v>17</v>
      </c>
      <c r="D15" s="11">
        <v>16</v>
      </c>
      <c r="E15" s="11">
        <v>14.3</v>
      </c>
      <c r="F15" s="122"/>
      <c r="G15" s="124"/>
      <c r="H15" s="47"/>
      <c r="I15" s="16"/>
      <c r="J15" s="126"/>
      <c r="K15" s="128"/>
      <c r="L15" s="129"/>
      <c r="M15" s="129"/>
      <c r="O15" s="3"/>
      <c r="P15" s="4"/>
      <c r="Q15" s="4"/>
      <c r="R15" s="4"/>
      <c r="S15" s="5"/>
    </row>
    <row r="16" spans="1:20" ht="15" customHeight="1" x14ac:dyDescent="0.2">
      <c r="A16" s="103">
        <v>5</v>
      </c>
      <c r="B16" s="163" t="s">
        <v>51</v>
      </c>
      <c r="C16" s="85" t="s">
        <v>39</v>
      </c>
      <c r="D16" s="85" t="s">
        <v>39</v>
      </c>
      <c r="E16" s="85" t="s">
        <v>39</v>
      </c>
      <c r="F16" s="121">
        <f t="shared" ref="F16" si="2">SUM(C17:E17)</f>
        <v>43.4</v>
      </c>
      <c r="G16" s="143">
        <v>14</v>
      </c>
      <c r="H16" s="17"/>
      <c r="I16" s="15"/>
      <c r="J16" s="161"/>
      <c r="K16" s="127" t="s">
        <v>140</v>
      </c>
      <c r="L16" s="106"/>
      <c r="M16" s="106"/>
      <c r="O16" s="53"/>
      <c r="P16" s="35" t="s">
        <v>33</v>
      </c>
      <c r="Q16" s="35"/>
      <c r="R16" s="35" t="s">
        <v>141</v>
      </c>
      <c r="S16" s="92"/>
    </row>
    <row r="17" spans="1:21" ht="15" customHeight="1" x14ac:dyDescent="0.2">
      <c r="A17" s="104"/>
      <c r="B17" s="164"/>
      <c r="C17" s="11">
        <v>15.3</v>
      </c>
      <c r="D17" s="11">
        <v>14.2</v>
      </c>
      <c r="E17" s="11">
        <v>13.9</v>
      </c>
      <c r="F17" s="122"/>
      <c r="G17" s="150"/>
      <c r="H17" s="18"/>
      <c r="I17" s="16"/>
      <c r="J17" s="162"/>
      <c r="K17" s="128"/>
      <c r="L17" s="129"/>
      <c r="M17" s="129"/>
      <c r="O17" s="80"/>
      <c r="P17" s="145">
        <v>45486</v>
      </c>
      <c r="Q17" s="145"/>
      <c r="R17" s="1"/>
      <c r="S17" s="93">
        <v>45487</v>
      </c>
      <c r="U17" s="94"/>
    </row>
    <row r="18" spans="1:21" ht="15" customHeight="1" x14ac:dyDescent="0.2">
      <c r="A18" s="103">
        <v>6</v>
      </c>
      <c r="B18" s="165" t="s">
        <v>104</v>
      </c>
      <c r="C18" s="85" t="s">
        <v>118</v>
      </c>
      <c r="D18" s="85" t="s">
        <v>99</v>
      </c>
      <c r="E18" s="85" t="s">
        <v>99</v>
      </c>
      <c r="F18" s="121">
        <f t="shared" ref="F18" si="3">SUM(C19:E19)</f>
        <v>41</v>
      </c>
      <c r="G18" s="143">
        <v>13</v>
      </c>
      <c r="H18" s="9"/>
      <c r="I18" s="10"/>
      <c r="J18" s="161"/>
      <c r="K18" s="127" t="s">
        <v>139</v>
      </c>
      <c r="L18" s="106"/>
      <c r="M18" s="106"/>
      <c r="O18" s="81" t="s">
        <v>18</v>
      </c>
      <c r="P18" s="6" t="s">
        <v>8</v>
      </c>
      <c r="Q18" s="6" t="s">
        <v>9</v>
      </c>
      <c r="R18" s="21" t="s">
        <v>10</v>
      </c>
      <c r="S18" s="88" t="s">
        <v>142</v>
      </c>
      <c r="T18" s="94"/>
    </row>
    <row r="19" spans="1:21" ht="15" customHeight="1" thickBot="1" x14ac:dyDescent="0.25">
      <c r="A19" s="104"/>
      <c r="B19" s="166"/>
      <c r="C19" s="11">
        <v>14.2</v>
      </c>
      <c r="D19" s="11">
        <v>13.8</v>
      </c>
      <c r="E19" s="11">
        <v>13</v>
      </c>
      <c r="F19" s="122"/>
      <c r="G19" s="124"/>
      <c r="H19" s="8"/>
      <c r="I19" s="33"/>
      <c r="J19" s="162"/>
      <c r="K19" s="128"/>
      <c r="L19" s="129"/>
      <c r="M19" s="129"/>
      <c r="O19" s="80"/>
      <c r="R19" s="1"/>
      <c r="S19" s="80"/>
    </row>
    <row r="20" spans="1:21" ht="15" customHeight="1" thickTop="1" x14ac:dyDescent="0.2">
      <c r="A20" s="119"/>
      <c r="B20" s="155"/>
      <c r="C20" s="85"/>
      <c r="D20" s="85"/>
      <c r="E20" s="7"/>
      <c r="F20" s="121"/>
      <c r="G20" s="143"/>
      <c r="H20" s="9"/>
      <c r="I20" s="10"/>
      <c r="J20" s="161"/>
      <c r="K20" s="127"/>
      <c r="L20" s="106"/>
      <c r="M20" s="106"/>
      <c r="O20" s="81" t="s">
        <v>11</v>
      </c>
      <c r="P20" s="151">
        <v>0.42708333333333331</v>
      </c>
      <c r="Q20" s="151"/>
      <c r="R20" s="82"/>
      <c r="S20" s="95">
        <v>9.7222222222222224E-2</v>
      </c>
      <c r="T20" s="96"/>
    </row>
    <row r="21" spans="1:21" ht="15" customHeight="1" x14ac:dyDescent="0.2">
      <c r="A21" s="104"/>
      <c r="B21" s="152"/>
      <c r="C21" s="11"/>
      <c r="D21" s="11"/>
      <c r="E21" s="11"/>
      <c r="F21" s="122"/>
      <c r="G21" s="124"/>
      <c r="H21" s="8"/>
      <c r="I21" s="33"/>
      <c r="J21" s="162"/>
      <c r="K21" s="128"/>
      <c r="L21" s="129"/>
      <c r="M21" s="129"/>
      <c r="O21" s="80"/>
      <c r="P21" s="89"/>
      <c r="R21" s="1"/>
      <c r="S21" s="1"/>
    </row>
    <row r="22" spans="1:21" ht="15" customHeight="1" x14ac:dyDescent="0.2">
      <c r="A22" s="105"/>
      <c r="B22" s="153"/>
      <c r="C22" s="7"/>
      <c r="D22" s="7"/>
      <c r="E22" s="7"/>
      <c r="F22" s="148"/>
      <c r="G22" s="143"/>
      <c r="H22" s="9"/>
      <c r="I22" s="10"/>
      <c r="J22" s="22"/>
      <c r="K22" s="128"/>
      <c r="L22" s="129"/>
      <c r="M22" s="129"/>
      <c r="O22" s="81" t="s">
        <v>12</v>
      </c>
      <c r="P22" s="151">
        <v>0.50694444444444442</v>
      </c>
      <c r="Q22" s="151"/>
      <c r="R22" s="82"/>
      <c r="S22" s="82">
        <v>0.375</v>
      </c>
      <c r="T22" s="83"/>
    </row>
    <row r="23" spans="1:21" ht="15" customHeight="1" x14ac:dyDescent="0.2">
      <c r="A23" s="152"/>
      <c r="B23" s="154"/>
      <c r="C23" s="11"/>
      <c r="D23" s="11"/>
      <c r="E23" s="11"/>
      <c r="F23" s="149"/>
      <c r="G23" s="124"/>
      <c r="H23" s="8"/>
      <c r="I23" s="33"/>
      <c r="J23" s="23"/>
      <c r="K23" s="128"/>
      <c r="L23" s="129"/>
      <c r="M23" s="129"/>
      <c r="O23" s="2"/>
      <c r="S23" s="1"/>
    </row>
    <row r="24" spans="1:21" ht="15" customHeight="1" x14ac:dyDescent="0.2">
      <c r="A24" s="156"/>
      <c r="B24" s="158"/>
      <c r="C24" s="51"/>
      <c r="D24" s="51"/>
      <c r="E24" s="51"/>
      <c r="F24" s="159"/>
      <c r="G24" s="160"/>
      <c r="H24" s="52"/>
      <c r="I24" s="52"/>
      <c r="J24" s="52"/>
      <c r="K24" s="156"/>
      <c r="L24" s="156"/>
      <c r="M24" s="156"/>
      <c r="O24" s="53" t="s">
        <v>13</v>
      </c>
      <c r="P24" s="54" t="s">
        <v>15</v>
      </c>
      <c r="Q24" s="54" t="s">
        <v>16</v>
      </c>
      <c r="R24" s="54" t="s">
        <v>17</v>
      </c>
      <c r="S24" s="55" t="s">
        <v>14</v>
      </c>
    </row>
    <row r="25" spans="1:21" ht="11.1" customHeight="1" x14ac:dyDescent="0.2">
      <c r="A25" s="157"/>
      <c r="B25" s="158"/>
      <c r="C25" s="56"/>
      <c r="D25" s="56"/>
      <c r="E25" s="56"/>
      <c r="F25" s="159"/>
      <c r="G25" s="160"/>
      <c r="H25" s="52"/>
      <c r="I25" s="52"/>
      <c r="J25" s="52"/>
      <c r="K25" s="156"/>
      <c r="L25" s="156"/>
      <c r="M25" s="156"/>
    </row>
    <row r="26" spans="1:21" ht="11.1" customHeight="1" x14ac:dyDescent="0.2">
      <c r="A26" s="57"/>
      <c r="B26" s="58"/>
      <c r="C26" s="59"/>
      <c r="D26" s="59"/>
      <c r="E26" s="59"/>
      <c r="F26" s="60"/>
      <c r="G26" s="61"/>
      <c r="H26" s="58"/>
      <c r="I26" s="58"/>
      <c r="J26" s="58"/>
      <c r="K26" s="62"/>
      <c r="L26" s="62"/>
      <c r="M26" s="62"/>
      <c r="N26" s="35"/>
      <c r="O26" s="35"/>
      <c r="P26" s="35"/>
      <c r="Q26" s="35"/>
      <c r="R26" s="35"/>
      <c r="S26" s="35"/>
    </row>
    <row r="27" spans="1:21" ht="18" customHeight="1" x14ac:dyDescent="0.2">
      <c r="A27" s="90"/>
      <c r="B27" s="66" t="s">
        <v>143</v>
      </c>
      <c r="C27" s="69"/>
      <c r="D27" s="69"/>
      <c r="E27" s="69"/>
      <c r="F27" s="69"/>
      <c r="G27" s="69"/>
      <c r="H27" s="69"/>
      <c r="I27" s="69"/>
      <c r="J27" s="69"/>
      <c r="K27" s="69"/>
      <c r="L27" s="69"/>
      <c r="M27" s="69"/>
      <c r="N27" s="69"/>
      <c r="O27" s="69"/>
      <c r="P27" s="69"/>
      <c r="Q27" s="69"/>
      <c r="R27" s="69"/>
      <c r="S27" s="70"/>
    </row>
    <row r="28" spans="1:21" ht="18" customHeight="1" x14ac:dyDescent="0.2">
      <c r="A28" s="71"/>
      <c r="B28" s="69" t="s">
        <v>144</v>
      </c>
      <c r="C28" s="69"/>
      <c r="D28" s="69"/>
      <c r="E28" s="69"/>
      <c r="F28" s="69"/>
      <c r="G28" s="66"/>
      <c r="H28" s="69"/>
      <c r="I28" s="69"/>
      <c r="J28" s="69"/>
      <c r="K28" s="69"/>
      <c r="L28" s="69"/>
      <c r="M28" s="69"/>
      <c r="N28" s="69"/>
      <c r="O28" s="69"/>
      <c r="P28" s="69"/>
      <c r="Q28" s="69"/>
      <c r="R28" s="69"/>
      <c r="S28" s="70"/>
    </row>
    <row r="29" spans="1:21" ht="18" customHeight="1" x14ac:dyDescent="0.2">
      <c r="A29" s="71"/>
      <c r="B29" s="69" t="s">
        <v>145</v>
      </c>
      <c r="C29" s="69"/>
      <c r="D29" s="69"/>
      <c r="E29" s="69"/>
      <c r="F29" s="69"/>
      <c r="G29" s="69"/>
      <c r="H29" s="69"/>
      <c r="I29" s="69"/>
      <c r="J29" s="69"/>
      <c r="K29" s="69"/>
      <c r="L29" s="69"/>
      <c r="M29" s="69"/>
      <c r="N29" s="69"/>
      <c r="O29" s="69"/>
      <c r="P29" s="69"/>
      <c r="Q29" s="69"/>
      <c r="S29" s="70"/>
    </row>
    <row r="30" spans="1:21" ht="18" customHeight="1" x14ac:dyDescent="0.2">
      <c r="A30" s="72"/>
      <c r="B30" s="66" t="s">
        <v>146</v>
      </c>
      <c r="C30" s="73"/>
      <c r="D30" s="73"/>
      <c r="E30" s="68"/>
      <c r="F30" s="97"/>
      <c r="G30" s="97"/>
      <c r="H30" s="97"/>
      <c r="I30" s="97"/>
      <c r="J30" s="97"/>
      <c r="K30" s="97"/>
      <c r="L30" s="97"/>
      <c r="M30" s="97"/>
      <c r="N30" s="97"/>
      <c r="O30" s="97"/>
      <c r="P30" s="97"/>
      <c r="Q30" s="97"/>
      <c r="R30" s="97"/>
      <c r="S30" s="98"/>
    </row>
    <row r="31" spans="1:21" ht="18" customHeight="1" x14ac:dyDescent="0.2">
      <c r="A31" s="75"/>
      <c r="B31" s="76" t="s">
        <v>147</v>
      </c>
      <c r="C31" s="99"/>
      <c r="D31" s="99"/>
      <c r="E31" s="99"/>
      <c r="F31" s="99"/>
      <c r="G31" s="99"/>
      <c r="H31" s="99"/>
      <c r="I31" s="99"/>
      <c r="J31" s="99"/>
      <c r="K31" s="99"/>
      <c r="L31" s="99"/>
      <c r="M31" s="99"/>
      <c r="N31" s="99"/>
      <c r="O31" s="99"/>
      <c r="P31" s="99"/>
      <c r="Q31" s="99"/>
      <c r="R31" s="99"/>
      <c r="S31" s="100"/>
    </row>
    <row r="35" ht="12.45" customHeight="1" x14ac:dyDescent="0.2"/>
  </sheetData>
  <mergeCells count="70">
    <mergeCell ref="A24:A25"/>
    <mergeCell ref="B24:B25"/>
    <mergeCell ref="F24:F25"/>
    <mergeCell ref="G24:G25"/>
    <mergeCell ref="K24:M25"/>
    <mergeCell ref="P20:Q20"/>
    <mergeCell ref="A22:A23"/>
    <mergeCell ref="B22:B23"/>
    <mergeCell ref="F22:F23"/>
    <mergeCell ref="G22:G23"/>
    <mergeCell ref="K22:M23"/>
    <mergeCell ref="P22:Q22"/>
    <mergeCell ref="A20:A21"/>
    <mergeCell ref="B20:B21"/>
    <mergeCell ref="F20:F21"/>
    <mergeCell ref="G20:G21"/>
    <mergeCell ref="J20:J21"/>
    <mergeCell ref="K20:M21"/>
    <mergeCell ref="P17:Q17"/>
    <mergeCell ref="A18:A19"/>
    <mergeCell ref="B18:B19"/>
    <mergeCell ref="F18:F19"/>
    <mergeCell ref="G18:G19"/>
    <mergeCell ref="J18:J19"/>
    <mergeCell ref="K18:M19"/>
    <mergeCell ref="A16:A17"/>
    <mergeCell ref="B16:B17"/>
    <mergeCell ref="F16:F17"/>
    <mergeCell ref="G16:G17"/>
    <mergeCell ref="J16:J17"/>
    <mergeCell ref="K16:M17"/>
    <mergeCell ref="K14:M15"/>
    <mergeCell ref="A12:A13"/>
    <mergeCell ref="B12:B13"/>
    <mergeCell ref="F12:F13"/>
    <mergeCell ref="G12:G13"/>
    <mergeCell ref="J12:J13"/>
    <mergeCell ref="K12:M13"/>
    <mergeCell ref="A14:A15"/>
    <mergeCell ref="B14:B15"/>
    <mergeCell ref="F14:F15"/>
    <mergeCell ref="G14:G15"/>
    <mergeCell ref="J14:J15"/>
    <mergeCell ref="F10:F11"/>
    <mergeCell ref="G10:G11"/>
    <mergeCell ref="J10:J11"/>
    <mergeCell ref="O12:S12"/>
    <mergeCell ref="O13:S13"/>
    <mergeCell ref="K10:M11"/>
    <mergeCell ref="K6:M7"/>
    <mergeCell ref="A8:A9"/>
    <mergeCell ref="B8:B9"/>
    <mergeCell ref="F8:F9"/>
    <mergeCell ref="G8:G9"/>
    <mergeCell ref="J8:J9"/>
    <mergeCell ref="K8:M9"/>
    <mergeCell ref="A6:A7"/>
    <mergeCell ref="B6:B7"/>
    <mergeCell ref="C6:E6"/>
    <mergeCell ref="F6:F7"/>
    <mergeCell ref="H6:I7"/>
    <mergeCell ref="J6:J7"/>
    <mergeCell ref="A10:A11"/>
    <mergeCell ref="B10:B11"/>
    <mergeCell ref="B1:C1"/>
    <mergeCell ref="E1:L1"/>
    <mergeCell ref="Q1:T1"/>
    <mergeCell ref="B2:E3"/>
    <mergeCell ref="G2:L2"/>
    <mergeCell ref="O2:P2"/>
  </mergeCells>
  <phoneticPr fontId="18"/>
  <pageMargins left="0.25" right="0.25" top="0.75" bottom="0.75" header="0.3" footer="0.3"/>
  <pageSetup paperSize="9" scale="99" fitToWidth="0" orientation="landscape"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69499-FC03-40EB-AE80-5840C4A8135A}">
  <sheetPr>
    <pageSetUpPr fitToPage="1"/>
  </sheetPr>
  <dimension ref="A1:U35"/>
  <sheetViews>
    <sheetView zoomScaleNormal="100" workbookViewId="0">
      <selection activeCell="A4" sqref="A4"/>
    </sheetView>
  </sheetViews>
  <sheetFormatPr defaultRowHeight="13.2" x14ac:dyDescent="0.2"/>
  <cols>
    <col min="1" max="1" width="5.109375" customWidth="1"/>
    <col min="2" max="2" width="10.33203125" customWidth="1"/>
    <col min="6" max="6" width="8" customWidth="1"/>
    <col min="7" max="7" width="9.6640625" customWidth="1"/>
    <col min="8" max="8" width="7.109375" customWidth="1"/>
    <col min="9" max="9" width="7.33203125" customWidth="1"/>
    <col min="10" max="10" width="8.33203125" customWidth="1"/>
    <col min="11" max="11" width="4" customWidth="1"/>
    <col min="12" max="12" width="4.21875" customWidth="1"/>
    <col min="13" max="13" width="16.6640625" customWidth="1"/>
    <col min="14" max="14" width="3" customWidth="1"/>
    <col min="15" max="15" width="5.88671875" customWidth="1"/>
    <col min="16" max="16" width="4.21875" customWidth="1"/>
    <col min="17" max="17" width="5" customWidth="1"/>
    <col min="18" max="18" width="4.33203125" customWidth="1"/>
    <col min="19" max="19" width="12.77734375" customWidth="1"/>
    <col min="20" max="20" width="1.6640625" customWidth="1"/>
  </cols>
  <sheetData>
    <row r="1" spans="1:20" ht="42" customHeight="1" x14ac:dyDescent="0.2">
      <c r="B1" s="107" t="s">
        <v>148</v>
      </c>
      <c r="C1" s="107"/>
      <c r="D1" s="24"/>
      <c r="E1" s="108" t="s">
        <v>149</v>
      </c>
      <c r="F1" s="108"/>
      <c r="G1" s="108"/>
      <c r="H1" s="108"/>
      <c r="I1" s="108"/>
      <c r="J1" s="108"/>
      <c r="K1" s="108"/>
      <c r="L1" s="108"/>
      <c r="M1" s="34"/>
      <c r="P1" s="35"/>
      <c r="Q1" s="109"/>
      <c r="R1" s="109"/>
      <c r="S1" s="109"/>
      <c r="T1" s="109"/>
    </row>
    <row r="2" spans="1:20" ht="19.95" customHeight="1" x14ac:dyDescent="0.15">
      <c r="B2" s="110" t="s">
        <v>87</v>
      </c>
      <c r="C2" s="111"/>
      <c r="D2" s="111"/>
      <c r="E2" s="111"/>
      <c r="F2" s="65" t="s">
        <v>20</v>
      </c>
      <c r="G2" s="112" t="s">
        <v>150</v>
      </c>
      <c r="H2" s="112"/>
      <c r="I2" s="112"/>
      <c r="J2" s="112"/>
      <c r="K2" s="112"/>
      <c r="L2" s="112"/>
      <c r="O2" s="113" t="s">
        <v>36</v>
      </c>
      <c r="P2" s="114"/>
      <c r="Q2" s="25"/>
      <c r="R2" s="19"/>
      <c r="S2" s="19"/>
    </row>
    <row r="3" spans="1:20" ht="19.95" customHeight="1" x14ac:dyDescent="0.2">
      <c r="B3" s="111"/>
      <c r="C3" s="111"/>
      <c r="D3" s="111"/>
      <c r="E3" s="111"/>
      <c r="F3" s="65" t="s">
        <v>21</v>
      </c>
      <c r="G3" s="66" t="s">
        <v>151</v>
      </c>
      <c r="H3" s="66"/>
      <c r="I3" s="66"/>
      <c r="J3" s="66"/>
      <c r="K3" s="66"/>
      <c r="L3" s="66"/>
      <c r="O3" s="12" t="s">
        <v>0</v>
      </c>
      <c r="P3" s="12" t="s">
        <v>23</v>
      </c>
      <c r="Q3" s="26"/>
    </row>
    <row r="4" spans="1:20" ht="19.95" customHeight="1" x14ac:dyDescent="0.2">
      <c r="C4" s="27"/>
      <c r="D4" s="27"/>
      <c r="E4" s="28"/>
      <c r="F4" s="65" t="s">
        <v>43</v>
      </c>
      <c r="G4" s="67" t="s">
        <v>152</v>
      </c>
      <c r="H4" s="68" t="s">
        <v>153</v>
      </c>
      <c r="I4" s="68"/>
      <c r="J4" s="66"/>
      <c r="K4" s="66"/>
      <c r="L4" s="66"/>
      <c r="O4" s="20" t="s">
        <v>24</v>
      </c>
      <c r="P4" s="14">
        <v>40</v>
      </c>
      <c r="Q4" s="26"/>
      <c r="R4" s="26"/>
    </row>
    <row r="5" spans="1:20" ht="19.95" customHeight="1" thickBot="1" x14ac:dyDescent="0.25">
      <c r="C5" s="13"/>
      <c r="D5" s="13"/>
      <c r="E5" s="29"/>
      <c r="F5" s="65" t="s">
        <v>154</v>
      </c>
      <c r="G5" s="66"/>
      <c r="H5" s="66"/>
      <c r="I5" s="66"/>
      <c r="J5" s="66"/>
      <c r="K5" s="66"/>
      <c r="L5" s="66"/>
      <c r="O5" s="20" t="s">
        <v>25</v>
      </c>
      <c r="P5" s="14">
        <v>30</v>
      </c>
      <c r="Q5" s="26"/>
      <c r="R5" s="26"/>
    </row>
    <row r="6" spans="1:20" ht="15" customHeight="1" x14ac:dyDescent="0.2">
      <c r="A6" s="130" t="s">
        <v>0</v>
      </c>
      <c r="B6" s="130" t="s">
        <v>5</v>
      </c>
      <c r="C6" s="132" t="s">
        <v>1</v>
      </c>
      <c r="D6" s="133"/>
      <c r="E6" s="134"/>
      <c r="F6" s="135" t="s">
        <v>42</v>
      </c>
      <c r="G6" s="36" t="s">
        <v>31</v>
      </c>
      <c r="H6" s="137" t="s">
        <v>135</v>
      </c>
      <c r="I6" s="138"/>
      <c r="J6" s="141" t="s">
        <v>116</v>
      </c>
      <c r="K6" s="115" t="s">
        <v>6</v>
      </c>
      <c r="L6" s="116"/>
      <c r="M6" s="116"/>
      <c r="O6" s="20" t="s">
        <v>26</v>
      </c>
      <c r="P6" s="14">
        <v>25</v>
      </c>
      <c r="Q6" s="26"/>
      <c r="R6" s="26"/>
    </row>
    <row r="7" spans="1:20" ht="15" customHeight="1" thickBot="1" x14ac:dyDescent="0.25">
      <c r="A7" s="131"/>
      <c r="B7" s="131"/>
      <c r="C7" s="84" t="s">
        <v>2</v>
      </c>
      <c r="D7" s="84" t="s">
        <v>117</v>
      </c>
      <c r="E7" s="101"/>
      <c r="F7" s="136"/>
      <c r="G7" s="38" t="s">
        <v>4</v>
      </c>
      <c r="H7" s="139"/>
      <c r="I7" s="140"/>
      <c r="J7" s="142"/>
      <c r="K7" s="117"/>
      <c r="L7" s="118"/>
      <c r="M7" s="118"/>
      <c r="O7" s="20" t="s">
        <v>27</v>
      </c>
      <c r="P7" s="14">
        <v>15</v>
      </c>
      <c r="Q7" s="25"/>
      <c r="R7" s="19"/>
      <c r="S7" s="19"/>
    </row>
    <row r="8" spans="1:20" ht="15" customHeight="1" thickTop="1" x14ac:dyDescent="0.2">
      <c r="A8" s="119">
        <v>1</v>
      </c>
      <c r="B8" s="163" t="s">
        <v>32</v>
      </c>
      <c r="C8" s="63" t="s">
        <v>118</v>
      </c>
      <c r="D8" s="63" t="s">
        <v>99</v>
      </c>
      <c r="E8" s="63"/>
      <c r="F8" s="121">
        <f>SUM(C9:D9)</f>
        <v>44.8</v>
      </c>
      <c r="G8" s="123">
        <v>40</v>
      </c>
      <c r="H8" s="46"/>
      <c r="I8" s="46"/>
      <c r="J8" s="125"/>
      <c r="K8" s="127" t="s">
        <v>155</v>
      </c>
      <c r="L8" s="106"/>
      <c r="M8" s="106"/>
      <c r="O8" s="20" t="s">
        <v>28</v>
      </c>
      <c r="P8" s="14">
        <v>14</v>
      </c>
      <c r="Q8" s="26"/>
      <c r="R8" s="26"/>
    </row>
    <row r="9" spans="1:20" ht="15" customHeight="1" x14ac:dyDescent="0.2">
      <c r="A9" s="104"/>
      <c r="B9" s="164"/>
      <c r="C9" s="102">
        <v>28</v>
      </c>
      <c r="D9" s="11">
        <v>16.8</v>
      </c>
      <c r="E9" s="11"/>
      <c r="F9" s="122"/>
      <c r="G9" s="124"/>
      <c r="H9" s="47"/>
      <c r="I9" s="47"/>
      <c r="J9" s="126"/>
      <c r="K9" s="128"/>
      <c r="L9" s="129"/>
      <c r="M9" s="129"/>
      <c r="O9" s="20" t="s">
        <v>29</v>
      </c>
      <c r="P9" s="14">
        <v>13</v>
      </c>
      <c r="Q9" s="25"/>
      <c r="R9" s="25"/>
      <c r="S9" s="30"/>
    </row>
    <row r="10" spans="1:20" ht="15" customHeight="1" x14ac:dyDescent="0.2">
      <c r="A10" s="103">
        <v>2</v>
      </c>
      <c r="B10" s="163" t="s">
        <v>51</v>
      </c>
      <c r="C10" s="85" t="s">
        <v>118</v>
      </c>
      <c r="D10" s="85" t="s">
        <v>99</v>
      </c>
      <c r="E10" s="85"/>
      <c r="F10" s="121">
        <f t="shared" ref="F10" si="0">SUM(C11:D11)</f>
        <v>36.299999999999997</v>
      </c>
      <c r="G10" s="143">
        <v>30</v>
      </c>
      <c r="H10" s="86"/>
      <c r="I10" s="86"/>
      <c r="J10" s="144"/>
      <c r="K10" s="127" t="s">
        <v>156</v>
      </c>
      <c r="L10" s="106"/>
      <c r="M10" s="106"/>
      <c r="O10" s="20" t="s">
        <v>30</v>
      </c>
      <c r="P10" s="14">
        <v>12</v>
      </c>
      <c r="Q10" s="25"/>
      <c r="R10" s="25"/>
      <c r="S10" s="30"/>
    </row>
    <row r="11" spans="1:20" ht="15" customHeight="1" x14ac:dyDescent="0.2">
      <c r="A11" s="104"/>
      <c r="B11" s="164"/>
      <c r="C11" s="102">
        <v>18</v>
      </c>
      <c r="D11" s="11">
        <v>18.3</v>
      </c>
      <c r="E11" s="11"/>
      <c r="F11" s="122"/>
      <c r="G11" s="124"/>
      <c r="H11" s="47"/>
      <c r="I11" s="50"/>
      <c r="J11" s="126"/>
      <c r="K11" s="128"/>
      <c r="L11" s="129"/>
      <c r="M11" s="129"/>
      <c r="O11" s="31"/>
      <c r="P11" s="32"/>
      <c r="Q11" s="25"/>
      <c r="R11" s="25"/>
      <c r="S11" s="30"/>
    </row>
    <row r="12" spans="1:20" ht="15" customHeight="1" x14ac:dyDescent="0.2">
      <c r="A12" s="103">
        <v>3</v>
      </c>
      <c r="B12" s="163" t="s">
        <v>22</v>
      </c>
      <c r="C12" s="85" t="s">
        <v>118</v>
      </c>
      <c r="D12" s="85" t="s">
        <v>99</v>
      </c>
      <c r="E12" s="85"/>
      <c r="F12" s="121">
        <f t="shared" ref="F12" si="1">SUM(C13:D13)</f>
        <v>35.200000000000003</v>
      </c>
      <c r="G12" s="143">
        <v>25</v>
      </c>
      <c r="H12" s="87"/>
      <c r="I12" s="48"/>
      <c r="J12" s="144"/>
      <c r="K12" s="127" t="s">
        <v>155</v>
      </c>
      <c r="L12" s="106"/>
      <c r="M12" s="106"/>
      <c r="O12" s="146" t="s">
        <v>45</v>
      </c>
      <c r="P12" s="146"/>
      <c r="Q12" s="146"/>
      <c r="R12" s="146"/>
      <c r="S12" s="146"/>
    </row>
    <row r="13" spans="1:20" ht="15" customHeight="1" thickBot="1" x14ac:dyDescent="0.25">
      <c r="A13" s="104"/>
      <c r="B13" s="164"/>
      <c r="C13" s="11">
        <v>17.399999999999999</v>
      </c>
      <c r="D13" s="11">
        <v>17.8</v>
      </c>
      <c r="E13" s="11"/>
      <c r="F13" s="122"/>
      <c r="G13" s="124"/>
      <c r="H13" s="47"/>
      <c r="I13" s="47"/>
      <c r="J13" s="126"/>
      <c r="K13" s="128"/>
      <c r="L13" s="129"/>
      <c r="M13" s="129"/>
      <c r="O13" s="147" t="s">
        <v>46</v>
      </c>
      <c r="P13" s="147"/>
      <c r="Q13" s="147"/>
      <c r="R13" s="147"/>
      <c r="S13" s="147"/>
    </row>
    <row r="14" spans="1:20" ht="15" customHeight="1" thickTop="1" x14ac:dyDescent="0.2">
      <c r="A14" s="119">
        <v>4</v>
      </c>
      <c r="B14" s="163" t="s">
        <v>40</v>
      </c>
      <c r="C14" s="85" t="s">
        <v>118</v>
      </c>
      <c r="D14" s="85" t="s">
        <v>99</v>
      </c>
      <c r="E14" s="85"/>
      <c r="F14" s="121">
        <f t="shared" ref="F14" si="2">SUM(C15:D15)</f>
        <v>33.799999999999997</v>
      </c>
      <c r="G14" s="143">
        <v>15</v>
      </c>
      <c r="H14" s="87"/>
      <c r="I14" s="39"/>
      <c r="J14" s="144"/>
      <c r="K14" s="127" t="s">
        <v>157</v>
      </c>
      <c r="L14" s="106"/>
      <c r="M14" s="106"/>
      <c r="O14" s="31"/>
      <c r="P14" s="32"/>
      <c r="Q14" s="25"/>
      <c r="R14" s="19"/>
      <c r="S14" s="19"/>
    </row>
    <row r="15" spans="1:20" ht="15" customHeight="1" x14ac:dyDescent="0.2">
      <c r="A15" s="104"/>
      <c r="B15" s="164"/>
      <c r="C15" s="11">
        <v>16.3</v>
      </c>
      <c r="D15" s="11">
        <v>17.5</v>
      </c>
      <c r="E15" s="11"/>
      <c r="F15" s="122"/>
      <c r="G15" s="124"/>
      <c r="H15" s="47"/>
      <c r="I15" s="16"/>
      <c r="J15" s="126"/>
      <c r="K15" s="128"/>
      <c r="L15" s="129"/>
      <c r="M15" s="129"/>
      <c r="O15" s="3"/>
      <c r="P15" s="4"/>
      <c r="Q15" s="4"/>
      <c r="R15" s="4"/>
      <c r="S15" s="5"/>
    </row>
    <row r="16" spans="1:20" ht="15" customHeight="1" x14ac:dyDescent="0.2">
      <c r="A16" s="103">
        <v>5</v>
      </c>
      <c r="B16" s="163" t="s">
        <v>120</v>
      </c>
      <c r="C16" s="85" t="s">
        <v>118</v>
      </c>
      <c r="D16" s="85" t="s">
        <v>99</v>
      </c>
      <c r="E16" s="85"/>
      <c r="F16" s="121">
        <f t="shared" ref="F16" si="3">SUM(C17:D17)</f>
        <v>33.099999999999994</v>
      </c>
      <c r="G16" s="143">
        <v>14</v>
      </c>
      <c r="H16" s="17"/>
      <c r="I16" s="15"/>
      <c r="J16" s="161"/>
      <c r="K16" s="127" t="s">
        <v>157</v>
      </c>
      <c r="L16" s="106"/>
      <c r="M16" s="106"/>
      <c r="O16" s="53"/>
      <c r="P16" s="35" t="s">
        <v>33</v>
      </c>
      <c r="Q16" s="35"/>
      <c r="R16" s="35" t="s">
        <v>141</v>
      </c>
      <c r="S16" s="92"/>
    </row>
    <row r="17" spans="1:21" ht="15" customHeight="1" x14ac:dyDescent="0.2">
      <c r="A17" s="104"/>
      <c r="B17" s="164"/>
      <c r="C17" s="11">
        <v>15.2</v>
      </c>
      <c r="D17" s="11">
        <v>17.899999999999999</v>
      </c>
      <c r="E17" s="11"/>
      <c r="F17" s="122"/>
      <c r="G17" s="150"/>
      <c r="H17" s="18"/>
      <c r="I17" s="16"/>
      <c r="J17" s="162"/>
      <c r="K17" s="128"/>
      <c r="L17" s="129"/>
      <c r="M17" s="129"/>
      <c r="O17" s="80"/>
      <c r="P17" s="145">
        <v>45547</v>
      </c>
      <c r="Q17" s="145"/>
      <c r="R17" s="1"/>
      <c r="S17" s="93">
        <v>45548</v>
      </c>
      <c r="U17" s="94"/>
    </row>
    <row r="18" spans="1:21" ht="15" customHeight="1" x14ac:dyDescent="0.2">
      <c r="A18" s="103">
        <v>6</v>
      </c>
      <c r="B18" s="165" t="s">
        <v>158</v>
      </c>
      <c r="C18" s="85" t="s">
        <v>118</v>
      </c>
      <c r="D18" s="85" t="s">
        <v>99</v>
      </c>
      <c r="E18" s="85"/>
      <c r="F18" s="121">
        <f t="shared" ref="F18" si="4">SUM(C19:D19)</f>
        <v>31.1</v>
      </c>
      <c r="G18" s="143">
        <v>13</v>
      </c>
      <c r="H18" s="9"/>
      <c r="I18" s="10"/>
      <c r="J18" s="161"/>
      <c r="K18" s="127" t="s">
        <v>159</v>
      </c>
      <c r="L18" s="106"/>
      <c r="M18" s="106"/>
      <c r="O18" s="81" t="s">
        <v>18</v>
      </c>
      <c r="P18" s="6" t="s">
        <v>8</v>
      </c>
      <c r="Q18" s="6" t="s">
        <v>9</v>
      </c>
      <c r="R18" s="21" t="s">
        <v>10</v>
      </c>
      <c r="S18" s="88" t="s">
        <v>142</v>
      </c>
      <c r="T18" s="94"/>
    </row>
    <row r="19" spans="1:21" ht="15" customHeight="1" thickBot="1" x14ac:dyDescent="0.25">
      <c r="A19" s="104"/>
      <c r="B19" s="166"/>
      <c r="C19" s="11">
        <v>16.2</v>
      </c>
      <c r="D19" s="11">
        <v>14.9</v>
      </c>
      <c r="E19" s="11"/>
      <c r="F19" s="122"/>
      <c r="G19" s="124"/>
      <c r="H19" s="8"/>
      <c r="I19" s="33"/>
      <c r="J19" s="162"/>
      <c r="K19" s="128"/>
      <c r="L19" s="129"/>
      <c r="M19" s="129"/>
      <c r="O19" s="80"/>
      <c r="R19" s="1"/>
      <c r="S19" s="80"/>
    </row>
    <row r="20" spans="1:21" ht="15" customHeight="1" thickTop="1" x14ac:dyDescent="0.2">
      <c r="A20" s="119"/>
      <c r="B20" s="155"/>
      <c r="C20" s="85"/>
      <c r="D20" s="85"/>
      <c r="E20" s="7"/>
      <c r="F20" s="121"/>
      <c r="G20" s="143"/>
      <c r="H20" s="9"/>
      <c r="I20" s="10"/>
      <c r="J20" s="161"/>
      <c r="K20" s="127"/>
      <c r="L20" s="106"/>
      <c r="M20" s="106"/>
      <c r="O20" s="81" t="s">
        <v>11</v>
      </c>
      <c r="P20" s="151">
        <v>0.79166666666666663</v>
      </c>
      <c r="Q20" s="151"/>
      <c r="R20" s="82"/>
      <c r="S20" s="95"/>
      <c r="T20" s="96"/>
    </row>
    <row r="21" spans="1:21" ht="15" customHeight="1" x14ac:dyDescent="0.2">
      <c r="A21" s="104"/>
      <c r="B21" s="152"/>
      <c r="C21" s="11"/>
      <c r="D21" s="11"/>
      <c r="E21" s="11"/>
      <c r="F21" s="122"/>
      <c r="G21" s="124"/>
      <c r="H21" s="8"/>
      <c r="I21" s="33"/>
      <c r="J21" s="162"/>
      <c r="K21" s="128"/>
      <c r="L21" s="129"/>
      <c r="M21" s="129"/>
      <c r="O21" s="80"/>
      <c r="P21" s="89"/>
      <c r="R21" s="1"/>
      <c r="S21" s="1"/>
    </row>
    <row r="22" spans="1:21" ht="15" customHeight="1" x14ac:dyDescent="0.2">
      <c r="A22" s="105"/>
      <c r="B22" s="153"/>
      <c r="C22" s="7"/>
      <c r="D22" s="7"/>
      <c r="E22" s="7"/>
      <c r="F22" s="148"/>
      <c r="G22" s="143"/>
      <c r="H22" s="9"/>
      <c r="I22" s="10"/>
      <c r="J22" s="22"/>
      <c r="K22" s="128"/>
      <c r="L22" s="129"/>
      <c r="M22" s="129"/>
      <c r="O22" s="81" t="s">
        <v>12</v>
      </c>
      <c r="P22" s="151">
        <v>0.35416666666666669</v>
      </c>
      <c r="Q22" s="151"/>
      <c r="R22" s="82"/>
      <c r="S22" s="82">
        <v>0.39583333333333331</v>
      </c>
      <c r="T22" s="83"/>
    </row>
    <row r="23" spans="1:21" ht="15" customHeight="1" x14ac:dyDescent="0.2">
      <c r="A23" s="152"/>
      <c r="B23" s="154"/>
      <c r="C23" s="11"/>
      <c r="D23" s="11"/>
      <c r="E23" s="11"/>
      <c r="F23" s="149"/>
      <c r="G23" s="124"/>
      <c r="H23" s="8"/>
      <c r="I23" s="33"/>
      <c r="J23" s="23"/>
      <c r="K23" s="128"/>
      <c r="L23" s="129"/>
      <c r="M23" s="129"/>
      <c r="O23" s="2"/>
      <c r="S23" s="1"/>
    </row>
    <row r="24" spans="1:21" ht="15" customHeight="1" x14ac:dyDescent="0.2">
      <c r="A24" s="156"/>
      <c r="B24" s="158"/>
      <c r="C24" s="51"/>
      <c r="D24" s="51"/>
      <c r="E24" s="51"/>
      <c r="F24" s="159"/>
      <c r="G24" s="160"/>
      <c r="H24" s="52"/>
      <c r="I24" s="52"/>
      <c r="J24" s="52"/>
      <c r="K24" s="156"/>
      <c r="L24" s="156"/>
      <c r="M24" s="156"/>
      <c r="O24" s="53" t="s">
        <v>13</v>
      </c>
      <c r="P24" s="54" t="s">
        <v>15</v>
      </c>
      <c r="Q24" s="54" t="s">
        <v>16</v>
      </c>
      <c r="R24" s="54" t="s">
        <v>17</v>
      </c>
      <c r="S24" s="55" t="s">
        <v>14</v>
      </c>
    </row>
    <row r="25" spans="1:21" ht="11.1" customHeight="1" x14ac:dyDescent="0.2">
      <c r="A25" s="157"/>
      <c r="B25" s="158"/>
      <c r="C25" s="56"/>
      <c r="D25" s="56"/>
      <c r="E25" s="56"/>
      <c r="F25" s="159"/>
      <c r="G25" s="160"/>
      <c r="H25" s="52"/>
      <c r="I25" s="52"/>
      <c r="J25" s="52"/>
      <c r="K25" s="156"/>
      <c r="L25" s="156"/>
      <c r="M25" s="156"/>
    </row>
    <row r="26" spans="1:21" ht="11.1" customHeight="1" x14ac:dyDescent="0.2">
      <c r="A26" s="57"/>
      <c r="B26" s="58"/>
      <c r="C26" s="59"/>
      <c r="D26" s="59"/>
      <c r="E26" s="59"/>
      <c r="F26" s="60"/>
      <c r="G26" s="61"/>
      <c r="H26" s="58"/>
      <c r="I26" s="58"/>
      <c r="J26" s="58"/>
      <c r="K26" s="62"/>
      <c r="L26" s="62"/>
      <c r="M26" s="62"/>
      <c r="N26" s="35"/>
      <c r="O26" s="35"/>
      <c r="P26" s="35"/>
      <c r="Q26" s="35"/>
      <c r="R26" s="35"/>
      <c r="S26" s="35"/>
    </row>
    <row r="27" spans="1:21" ht="18" customHeight="1" x14ac:dyDescent="0.2">
      <c r="A27" s="90"/>
      <c r="B27" s="66" t="s">
        <v>160</v>
      </c>
      <c r="C27" s="69"/>
      <c r="D27" s="69"/>
      <c r="E27" s="69"/>
      <c r="F27" s="69"/>
      <c r="G27" s="69"/>
      <c r="H27" s="69"/>
      <c r="I27" s="69"/>
      <c r="J27" s="69"/>
      <c r="K27" s="69"/>
      <c r="L27" s="69"/>
      <c r="M27" s="69"/>
      <c r="N27" s="69"/>
      <c r="O27" s="69"/>
      <c r="P27" s="69"/>
      <c r="Q27" s="69"/>
      <c r="R27" s="69"/>
      <c r="S27" s="70"/>
    </row>
    <row r="28" spans="1:21" ht="18" customHeight="1" x14ac:dyDescent="0.2">
      <c r="A28" s="71" t="s">
        <v>161</v>
      </c>
      <c r="B28" s="69"/>
      <c r="C28" s="69"/>
      <c r="D28" s="69"/>
      <c r="E28" s="69"/>
      <c r="F28" s="69"/>
      <c r="G28" s="66"/>
      <c r="H28" s="69"/>
      <c r="I28" s="69"/>
      <c r="J28" s="69"/>
      <c r="K28" s="69"/>
      <c r="L28" s="69"/>
      <c r="M28" s="69"/>
      <c r="N28" s="69"/>
      <c r="O28" s="69"/>
      <c r="P28" s="69"/>
      <c r="Q28" s="69"/>
      <c r="R28" s="69"/>
      <c r="S28" s="70"/>
    </row>
    <row r="29" spans="1:21" ht="18" customHeight="1" x14ac:dyDescent="0.2">
      <c r="A29" s="71" t="s">
        <v>162</v>
      </c>
      <c r="B29" s="69"/>
      <c r="C29" s="69" t="s">
        <v>163</v>
      </c>
      <c r="D29" s="69"/>
      <c r="E29" s="69"/>
      <c r="F29" s="69"/>
      <c r="G29" s="69"/>
      <c r="H29" s="69"/>
      <c r="I29" s="69"/>
      <c r="J29" s="69"/>
      <c r="K29" s="69"/>
      <c r="L29" s="69"/>
      <c r="M29" s="69"/>
      <c r="N29" s="69"/>
      <c r="O29" s="69"/>
      <c r="P29" s="69"/>
      <c r="Q29" s="69"/>
      <c r="S29" s="70"/>
    </row>
    <row r="30" spans="1:21" ht="18" customHeight="1" x14ac:dyDescent="0.2">
      <c r="A30" s="72" t="s">
        <v>164</v>
      </c>
      <c r="B30" s="66"/>
      <c r="C30" s="73"/>
      <c r="D30" s="73"/>
      <c r="E30" s="68"/>
      <c r="F30" s="97"/>
      <c r="G30" s="97"/>
      <c r="H30" s="97"/>
      <c r="I30" s="97"/>
      <c r="J30" s="97"/>
      <c r="K30" s="97"/>
      <c r="L30" s="97"/>
      <c r="M30" s="97"/>
      <c r="N30" s="97"/>
      <c r="O30" s="97"/>
      <c r="P30" s="97"/>
      <c r="Q30" s="97"/>
      <c r="R30" s="97"/>
      <c r="S30" s="98"/>
    </row>
    <row r="31" spans="1:21" ht="18" customHeight="1" x14ac:dyDescent="0.2">
      <c r="A31" s="75" t="s">
        <v>165</v>
      </c>
      <c r="B31" s="76"/>
      <c r="C31" s="99"/>
      <c r="D31" s="99"/>
      <c r="E31" s="99"/>
      <c r="F31" s="99"/>
      <c r="G31" s="99"/>
      <c r="H31" s="99"/>
      <c r="I31" s="99"/>
      <c r="J31" s="99"/>
      <c r="K31" s="99"/>
      <c r="L31" s="99"/>
      <c r="M31" s="99"/>
      <c r="N31" s="99"/>
      <c r="O31" s="99"/>
      <c r="P31" s="99"/>
      <c r="Q31" s="99"/>
      <c r="R31" s="99"/>
      <c r="S31" s="100"/>
    </row>
    <row r="35" ht="12.45" customHeight="1" x14ac:dyDescent="0.2"/>
  </sheetData>
  <mergeCells count="70">
    <mergeCell ref="B1:C1"/>
    <mergeCell ref="E1:L1"/>
    <mergeCell ref="Q1:T1"/>
    <mergeCell ref="B2:E3"/>
    <mergeCell ref="G2:L2"/>
    <mergeCell ref="O2:P2"/>
    <mergeCell ref="K10:M11"/>
    <mergeCell ref="K6:M7"/>
    <mergeCell ref="A8:A9"/>
    <mergeCell ref="B8:B9"/>
    <mergeCell ref="F8:F9"/>
    <mergeCell ref="G8:G9"/>
    <mergeCell ref="J8:J9"/>
    <mergeCell ref="K8:M9"/>
    <mergeCell ref="A6:A7"/>
    <mergeCell ref="B6:B7"/>
    <mergeCell ref="C6:E6"/>
    <mergeCell ref="F6:F7"/>
    <mergeCell ref="H6:I7"/>
    <mergeCell ref="J6:J7"/>
    <mergeCell ref="A10:A11"/>
    <mergeCell ref="B10:B11"/>
    <mergeCell ref="F10:F11"/>
    <mergeCell ref="G10:G11"/>
    <mergeCell ref="J10:J11"/>
    <mergeCell ref="O12:S12"/>
    <mergeCell ref="O13:S13"/>
    <mergeCell ref="A14:A15"/>
    <mergeCell ref="B14:B15"/>
    <mergeCell ref="F14:F15"/>
    <mergeCell ref="G14:G15"/>
    <mergeCell ref="J14:J15"/>
    <mergeCell ref="K14:M15"/>
    <mergeCell ref="A12:A13"/>
    <mergeCell ref="B12:B13"/>
    <mergeCell ref="F12:F13"/>
    <mergeCell ref="G12:G13"/>
    <mergeCell ref="J12:J13"/>
    <mergeCell ref="K12:M13"/>
    <mergeCell ref="P17:Q17"/>
    <mergeCell ref="A18:A19"/>
    <mergeCell ref="B18:B19"/>
    <mergeCell ref="F18:F19"/>
    <mergeCell ref="G18:G19"/>
    <mergeCell ref="J18:J19"/>
    <mergeCell ref="K18:M19"/>
    <mergeCell ref="A16:A17"/>
    <mergeCell ref="B16:B17"/>
    <mergeCell ref="F16:F17"/>
    <mergeCell ref="G16:G17"/>
    <mergeCell ref="J16:J17"/>
    <mergeCell ref="K16:M17"/>
    <mergeCell ref="P20:Q20"/>
    <mergeCell ref="A22:A23"/>
    <mergeCell ref="B22:B23"/>
    <mergeCell ref="F22:F23"/>
    <mergeCell ref="G22:G23"/>
    <mergeCell ref="K22:M23"/>
    <mergeCell ref="P22:Q22"/>
    <mergeCell ref="A20:A21"/>
    <mergeCell ref="B20:B21"/>
    <mergeCell ref="F20:F21"/>
    <mergeCell ref="G20:G21"/>
    <mergeCell ref="J20:J21"/>
    <mergeCell ref="K20:M21"/>
    <mergeCell ref="A24:A25"/>
    <mergeCell ref="B24:B25"/>
    <mergeCell ref="F24:F25"/>
    <mergeCell ref="G24:G25"/>
    <mergeCell ref="K24:M25"/>
  </mergeCells>
  <phoneticPr fontId="18"/>
  <pageMargins left="0.25" right="0.25" top="0.75" bottom="0.75" header="0.3" footer="0.3"/>
  <pageSetup paperSize="9" scale="99" fitToWidth="0" orientation="landscape"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A60D6-F5A8-47C2-9A6F-2124355DA961}">
  <sheetPr>
    <pageSetUpPr fitToPage="1"/>
  </sheetPr>
  <dimension ref="A1:U35"/>
  <sheetViews>
    <sheetView tabSelected="1" zoomScaleNormal="100" workbookViewId="0">
      <selection activeCell="A5" sqref="A5"/>
    </sheetView>
  </sheetViews>
  <sheetFormatPr defaultRowHeight="13.2" x14ac:dyDescent="0.2"/>
  <cols>
    <col min="1" max="1" width="5.109375" customWidth="1"/>
    <col min="2" max="2" width="10.33203125" customWidth="1"/>
    <col min="6" max="6" width="8" customWidth="1"/>
    <col min="7" max="7" width="9.6640625" customWidth="1"/>
    <col min="8" max="8" width="7.109375" customWidth="1"/>
    <col min="9" max="9" width="7.33203125" customWidth="1"/>
    <col min="10" max="10" width="8.33203125" customWidth="1"/>
    <col min="11" max="11" width="4" customWidth="1"/>
    <col min="12" max="12" width="4.21875" customWidth="1"/>
    <col min="13" max="13" width="16.6640625" customWidth="1"/>
    <col min="14" max="14" width="3" customWidth="1"/>
    <col min="15" max="15" width="5.88671875" customWidth="1"/>
    <col min="16" max="16" width="4.21875" customWidth="1"/>
    <col min="17" max="17" width="5" customWidth="1"/>
    <col min="18" max="18" width="4.33203125" customWidth="1"/>
    <col min="19" max="19" width="12.77734375" customWidth="1"/>
    <col min="20" max="20" width="1.6640625" customWidth="1"/>
  </cols>
  <sheetData>
    <row r="1" spans="1:20" ht="42" customHeight="1" x14ac:dyDescent="0.2">
      <c r="B1" s="107" t="s">
        <v>166</v>
      </c>
      <c r="C1" s="107"/>
      <c r="D1" s="24"/>
      <c r="E1" s="108" t="s">
        <v>167</v>
      </c>
      <c r="F1" s="108"/>
      <c r="G1" s="108"/>
      <c r="H1" s="108"/>
      <c r="I1" s="108"/>
      <c r="J1" s="108"/>
      <c r="K1" s="108"/>
      <c r="L1" s="108"/>
      <c r="M1" s="34"/>
      <c r="P1" s="35"/>
      <c r="Q1" s="109"/>
      <c r="R1" s="109"/>
      <c r="S1" s="109"/>
      <c r="T1" s="109"/>
    </row>
    <row r="2" spans="1:20" ht="19.95" customHeight="1" x14ac:dyDescent="0.15">
      <c r="B2" s="110" t="s">
        <v>87</v>
      </c>
      <c r="C2" s="111"/>
      <c r="D2" s="111"/>
      <c r="E2" s="111"/>
      <c r="F2" s="65" t="s">
        <v>20</v>
      </c>
      <c r="G2" s="112" t="s">
        <v>168</v>
      </c>
      <c r="H2" s="112"/>
      <c r="I2" s="112"/>
      <c r="J2" s="112"/>
      <c r="K2" s="112"/>
      <c r="L2" s="112"/>
      <c r="O2" s="113" t="s">
        <v>36</v>
      </c>
      <c r="P2" s="114"/>
      <c r="Q2" s="25"/>
      <c r="R2" s="19"/>
      <c r="S2" s="19"/>
    </row>
    <row r="3" spans="1:20" ht="19.95" customHeight="1" x14ac:dyDescent="0.2">
      <c r="B3" s="111"/>
      <c r="C3" s="111"/>
      <c r="D3" s="111"/>
      <c r="E3" s="111"/>
      <c r="F3" s="65" t="s">
        <v>21</v>
      </c>
      <c r="G3" s="66" t="s">
        <v>169</v>
      </c>
      <c r="H3" s="66"/>
      <c r="I3" s="66"/>
      <c r="J3" s="66"/>
      <c r="K3" s="66"/>
      <c r="L3" s="66"/>
      <c r="O3" s="12" t="s">
        <v>0</v>
      </c>
      <c r="P3" s="12" t="s">
        <v>23</v>
      </c>
      <c r="Q3" s="26"/>
    </row>
    <row r="4" spans="1:20" ht="19.95" customHeight="1" x14ac:dyDescent="0.2">
      <c r="C4" s="27"/>
      <c r="D4" s="27"/>
      <c r="E4" s="28"/>
      <c r="F4" s="65" t="s">
        <v>43</v>
      </c>
      <c r="G4" s="67" t="s">
        <v>152</v>
      </c>
      <c r="H4" s="68" t="s">
        <v>170</v>
      </c>
      <c r="I4" s="68"/>
      <c r="J4" s="66"/>
      <c r="K4" s="66"/>
      <c r="L4" s="66"/>
      <c r="O4" s="20" t="s">
        <v>24</v>
      </c>
      <c r="P4" s="14">
        <v>40</v>
      </c>
      <c r="Q4" s="26"/>
      <c r="R4" s="26"/>
    </row>
    <row r="5" spans="1:20" ht="19.95" customHeight="1" thickBot="1" x14ac:dyDescent="0.25">
      <c r="C5" s="13"/>
      <c r="D5" s="13"/>
      <c r="E5" s="29"/>
      <c r="F5" s="65" t="s">
        <v>134</v>
      </c>
      <c r="G5" s="66"/>
      <c r="H5" s="66"/>
      <c r="I5" s="66"/>
      <c r="J5" s="66"/>
      <c r="K5" s="66"/>
      <c r="L5" s="66"/>
      <c r="O5" s="20" t="s">
        <v>25</v>
      </c>
      <c r="P5" s="14">
        <v>30</v>
      </c>
      <c r="Q5" s="26"/>
      <c r="R5" s="26"/>
    </row>
    <row r="6" spans="1:20" ht="15" customHeight="1" x14ac:dyDescent="0.2">
      <c r="A6" s="130" t="s">
        <v>0</v>
      </c>
      <c r="B6" s="130" t="s">
        <v>5</v>
      </c>
      <c r="C6" s="132" t="s">
        <v>1</v>
      </c>
      <c r="D6" s="133"/>
      <c r="E6" s="134"/>
      <c r="F6" s="135" t="s">
        <v>42</v>
      </c>
      <c r="G6" s="36" t="s">
        <v>31</v>
      </c>
      <c r="H6" s="137" t="s">
        <v>171</v>
      </c>
      <c r="I6" s="138"/>
      <c r="J6" s="141" t="s">
        <v>116</v>
      </c>
      <c r="K6" s="115" t="s">
        <v>6</v>
      </c>
      <c r="L6" s="116"/>
      <c r="M6" s="116"/>
      <c r="O6" s="20" t="s">
        <v>26</v>
      </c>
      <c r="P6" s="14">
        <v>25</v>
      </c>
      <c r="Q6" s="26"/>
      <c r="R6" s="26"/>
    </row>
    <row r="7" spans="1:20" ht="15" customHeight="1" thickBot="1" x14ac:dyDescent="0.25">
      <c r="A7" s="131"/>
      <c r="B7" s="131"/>
      <c r="C7" s="84" t="s">
        <v>2</v>
      </c>
      <c r="D7" s="84" t="s">
        <v>117</v>
      </c>
      <c r="E7" s="101" t="s">
        <v>172</v>
      </c>
      <c r="F7" s="136"/>
      <c r="G7" s="38" t="s">
        <v>4</v>
      </c>
      <c r="H7" s="139"/>
      <c r="I7" s="140"/>
      <c r="J7" s="142"/>
      <c r="K7" s="117"/>
      <c r="L7" s="118"/>
      <c r="M7" s="118"/>
      <c r="O7" s="20" t="s">
        <v>27</v>
      </c>
      <c r="P7" s="14">
        <v>15</v>
      </c>
      <c r="Q7" s="25"/>
      <c r="R7" s="19"/>
      <c r="S7" s="19"/>
    </row>
    <row r="8" spans="1:20" ht="15" customHeight="1" thickTop="1" x14ac:dyDescent="0.2">
      <c r="A8" s="119">
        <v>1</v>
      </c>
      <c r="B8" s="163" t="s">
        <v>22</v>
      </c>
      <c r="C8" s="63" t="s">
        <v>39</v>
      </c>
      <c r="D8" s="63" t="s">
        <v>39</v>
      </c>
      <c r="E8" s="63" t="s">
        <v>39</v>
      </c>
      <c r="F8" s="167">
        <f>SUM(C9:E9)</f>
        <v>64.5</v>
      </c>
      <c r="G8" s="123">
        <v>40</v>
      </c>
      <c r="H8" s="46"/>
      <c r="I8" s="46"/>
      <c r="J8" s="125"/>
      <c r="K8" s="168" t="s">
        <v>137</v>
      </c>
      <c r="L8" s="169"/>
      <c r="M8" s="170"/>
      <c r="O8" s="20" t="s">
        <v>28</v>
      </c>
      <c r="P8" s="14">
        <v>14</v>
      </c>
      <c r="Q8" s="26"/>
      <c r="R8" s="26"/>
    </row>
    <row r="9" spans="1:20" ht="15" customHeight="1" thickBot="1" x14ac:dyDescent="0.25">
      <c r="A9" s="104"/>
      <c r="B9" s="164"/>
      <c r="C9" s="102">
        <v>22.7</v>
      </c>
      <c r="D9" s="11">
        <v>21.7</v>
      </c>
      <c r="E9" s="11">
        <v>20.100000000000001</v>
      </c>
      <c r="F9" s="121"/>
      <c r="G9" s="124"/>
      <c r="H9" s="47"/>
      <c r="I9" s="47"/>
      <c r="J9" s="126"/>
      <c r="K9" s="171"/>
      <c r="L9" s="172"/>
      <c r="M9" s="127"/>
      <c r="O9" s="20" t="s">
        <v>29</v>
      </c>
      <c r="P9" s="14">
        <v>13</v>
      </c>
      <c r="Q9" s="25"/>
      <c r="R9" s="25"/>
      <c r="S9" s="30"/>
    </row>
    <row r="10" spans="1:20" ht="15" customHeight="1" thickTop="1" x14ac:dyDescent="0.2">
      <c r="A10" s="103">
        <v>2</v>
      </c>
      <c r="B10" s="163" t="s">
        <v>32</v>
      </c>
      <c r="C10" s="85" t="s">
        <v>39</v>
      </c>
      <c r="D10" s="85" t="s">
        <v>39</v>
      </c>
      <c r="E10" s="85" t="s">
        <v>39</v>
      </c>
      <c r="F10" s="167">
        <f t="shared" ref="F10" si="0">SUM(C11:E11)</f>
        <v>62.900000000000006</v>
      </c>
      <c r="G10" s="143">
        <v>30</v>
      </c>
      <c r="H10" s="86"/>
      <c r="I10" s="86"/>
      <c r="J10" s="144"/>
      <c r="K10" s="168" t="s">
        <v>137</v>
      </c>
      <c r="L10" s="169"/>
      <c r="M10" s="170"/>
      <c r="O10" s="20" t="s">
        <v>30</v>
      </c>
      <c r="P10" s="14">
        <v>12</v>
      </c>
      <c r="Q10" s="25"/>
      <c r="R10" s="25"/>
      <c r="S10" s="30"/>
    </row>
    <row r="11" spans="1:20" ht="15" customHeight="1" thickBot="1" x14ac:dyDescent="0.25">
      <c r="A11" s="104"/>
      <c r="B11" s="164"/>
      <c r="C11" s="102">
        <v>22.8</v>
      </c>
      <c r="D11" s="11">
        <v>20.100000000000001</v>
      </c>
      <c r="E11" s="11">
        <v>20</v>
      </c>
      <c r="F11" s="121"/>
      <c r="G11" s="124"/>
      <c r="H11" s="47"/>
      <c r="I11" s="50"/>
      <c r="J11" s="126"/>
      <c r="K11" s="171"/>
      <c r="L11" s="172"/>
      <c r="M11" s="127"/>
      <c r="O11" s="31"/>
      <c r="P11" s="32"/>
      <c r="Q11" s="25"/>
      <c r="R11" s="25"/>
      <c r="S11" s="30"/>
    </row>
    <row r="12" spans="1:20" ht="15" customHeight="1" x14ac:dyDescent="0.2">
      <c r="A12" s="103">
        <v>3</v>
      </c>
      <c r="B12" s="163" t="s">
        <v>38</v>
      </c>
      <c r="C12" s="85" t="s">
        <v>39</v>
      </c>
      <c r="D12" s="85" t="s">
        <v>39</v>
      </c>
      <c r="E12" s="85" t="s">
        <v>173</v>
      </c>
      <c r="F12" s="167">
        <f t="shared" ref="F12" si="1">SUM(C13:E13)</f>
        <v>56.8</v>
      </c>
      <c r="G12" s="143">
        <v>25</v>
      </c>
      <c r="H12" s="87"/>
      <c r="I12" s="48"/>
      <c r="J12" s="144"/>
      <c r="K12" s="127" t="s">
        <v>78</v>
      </c>
      <c r="L12" s="106"/>
      <c r="M12" s="106"/>
      <c r="O12" s="146" t="s">
        <v>45</v>
      </c>
      <c r="P12" s="146"/>
      <c r="Q12" s="146"/>
      <c r="R12" s="146"/>
      <c r="S12" s="146"/>
    </row>
    <row r="13" spans="1:20" ht="15" customHeight="1" thickBot="1" x14ac:dyDescent="0.25">
      <c r="A13" s="104"/>
      <c r="B13" s="164"/>
      <c r="C13" s="11">
        <v>20</v>
      </c>
      <c r="D13" s="11">
        <v>17.3</v>
      </c>
      <c r="E13" s="11">
        <v>19.5</v>
      </c>
      <c r="F13" s="121"/>
      <c r="G13" s="124"/>
      <c r="H13" s="47"/>
      <c r="I13" s="47"/>
      <c r="J13" s="126"/>
      <c r="K13" s="128"/>
      <c r="L13" s="129"/>
      <c r="M13" s="129"/>
      <c r="O13" s="147" t="s">
        <v>46</v>
      </c>
      <c r="P13" s="147"/>
      <c r="Q13" s="147"/>
      <c r="R13" s="147"/>
      <c r="S13" s="147"/>
    </row>
    <row r="14" spans="1:20" ht="15" customHeight="1" thickTop="1" x14ac:dyDescent="0.2">
      <c r="A14" s="119">
        <v>4</v>
      </c>
      <c r="B14" s="163" t="s">
        <v>40</v>
      </c>
      <c r="C14" s="85" t="s">
        <v>174</v>
      </c>
      <c r="D14" s="85" t="s">
        <v>175</v>
      </c>
      <c r="E14" s="85" t="s">
        <v>35</v>
      </c>
      <c r="F14" s="167">
        <f t="shared" ref="F14" si="2">SUM(C15:E15)</f>
        <v>47.900000000000006</v>
      </c>
      <c r="G14" s="143">
        <v>5</v>
      </c>
      <c r="H14" s="87"/>
      <c r="I14" s="39"/>
      <c r="J14" s="144"/>
      <c r="K14" s="127" t="s">
        <v>139</v>
      </c>
      <c r="L14" s="106"/>
      <c r="M14" s="106"/>
      <c r="O14" s="31"/>
      <c r="P14" s="32"/>
      <c r="Q14" s="25"/>
      <c r="R14" s="19"/>
      <c r="S14" s="19"/>
    </row>
    <row r="15" spans="1:20" ht="15" customHeight="1" x14ac:dyDescent="0.2">
      <c r="A15" s="104"/>
      <c r="B15" s="164"/>
      <c r="C15" s="11">
        <v>31.3</v>
      </c>
      <c r="D15" s="11">
        <v>16.600000000000001</v>
      </c>
      <c r="E15" s="11" t="s">
        <v>35</v>
      </c>
      <c r="F15" s="121"/>
      <c r="G15" s="124"/>
      <c r="H15" s="47"/>
      <c r="I15" s="16"/>
      <c r="J15" s="126"/>
      <c r="K15" s="128"/>
      <c r="L15" s="129"/>
      <c r="M15" s="129"/>
      <c r="O15" s="3"/>
      <c r="P15" s="4"/>
      <c r="Q15" s="4"/>
      <c r="R15" s="4"/>
      <c r="S15" s="5"/>
    </row>
    <row r="16" spans="1:20" ht="15" customHeight="1" x14ac:dyDescent="0.2">
      <c r="A16" s="103">
        <v>5</v>
      </c>
      <c r="B16" s="163"/>
      <c r="C16" s="85"/>
      <c r="D16" s="85"/>
      <c r="E16" s="85"/>
      <c r="F16" s="121"/>
      <c r="G16" s="143"/>
      <c r="H16" s="17"/>
      <c r="I16" s="15"/>
      <c r="J16" s="161"/>
      <c r="K16" s="127"/>
      <c r="L16" s="106"/>
      <c r="M16" s="106"/>
      <c r="O16" s="53"/>
      <c r="P16" s="35" t="s">
        <v>33</v>
      </c>
      <c r="Q16" s="35"/>
      <c r="R16" s="35" t="s">
        <v>141</v>
      </c>
      <c r="S16" s="92"/>
    </row>
    <row r="17" spans="1:21" ht="15" customHeight="1" x14ac:dyDescent="0.2">
      <c r="A17" s="104"/>
      <c r="B17" s="164"/>
      <c r="C17" s="11"/>
      <c r="D17" s="11"/>
      <c r="E17" s="11"/>
      <c r="F17" s="122"/>
      <c r="G17" s="150"/>
      <c r="H17" s="18"/>
      <c r="I17" s="16"/>
      <c r="J17" s="162"/>
      <c r="K17" s="128"/>
      <c r="L17" s="129"/>
      <c r="M17" s="129"/>
      <c r="O17" s="80"/>
      <c r="P17" s="145">
        <v>45633</v>
      </c>
      <c r="Q17" s="145"/>
      <c r="R17" s="1"/>
      <c r="S17" s="93">
        <v>45634</v>
      </c>
      <c r="U17" s="94"/>
    </row>
    <row r="18" spans="1:21" ht="15" customHeight="1" x14ac:dyDescent="0.2">
      <c r="A18" s="103">
        <v>6</v>
      </c>
      <c r="B18" s="165"/>
      <c r="C18" s="85"/>
      <c r="D18" s="85"/>
      <c r="E18" s="85"/>
      <c r="F18" s="121"/>
      <c r="G18" s="143"/>
      <c r="H18" s="9"/>
      <c r="I18" s="10"/>
      <c r="J18" s="161"/>
      <c r="K18" s="127"/>
      <c r="L18" s="106"/>
      <c r="M18" s="106"/>
      <c r="O18" s="81" t="s">
        <v>18</v>
      </c>
      <c r="P18" s="6" t="s">
        <v>8</v>
      </c>
      <c r="Q18" s="6" t="s">
        <v>9</v>
      </c>
      <c r="R18" s="21" t="s">
        <v>10</v>
      </c>
      <c r="S18" s="88" t="s">
        <v>142</v>
      </c>
      <c r="T18" s="94"/>
    </row>
    <row r="19" spans="1:21" ht="15" customHeight="1" thickBot="1" x14ac:dyDescent="0.25">
      <c r="A19" s="104"/>
      <c r="B19" s="166"/>
      <c r="C19" s="11"/>
      <c r="D19" s="11"/>
      <c r="E19" s="11"/>
      <c r="F19" s="122"/>
      <c r="G19" s="124"/>
      <c r="H19" s="8"/>
      <c r="I19" s="33"/>
      <c r="J19" s="162"/>
      <c r="K19" s="128"/>
      <c r="L19" s="129"/>
      <c r="M19" s="129"/>
      <c r="O19" s="80"/>
      <c r="R19" s="1"/>
      <c r="S19" s="80"/>
    </row>
    <row r="20" spans="1:21" ht="15" customHeight="1" thickTop="1" x14ac:dyDescent="0.2">
      <c r="A20" s="119"/>
      <c r="B20" s="155"/>
      <c r="C20" s="85"/>
      <c r="D20" s="85"/>
      <c r="E20" s="7"/>
      <c r="F20" s="121"/>
      <c r="G20" s="143"/>
      <c r="H20" s="9"/>
      <c r="I20" s="10"/>
      <c r="J20" s="161"/>
      <c r="K20" s="127"/>
      <c r="L20" s="106"/>
      <c r="M20" s="106"/>
      <c r="O20" s="81" t="s">
        <v>11</v>
      </c>
      <c r="P20" s="151">
        <v>0.54166666666666663</v>
      </c>
      <c r="Q20" s="151"/>
      <c r="R20" s="82"/>
      <c r="S20" s="95">
        <v>0.66666666666666663</v>
      </c>
      <c r="T20" s="96"/>
    </row>
    <row r="21" spans="1:21" ht="15" customHeight="1" x14ac:dyDescent="0.2">
      <c r="A21" s="104"/>
      <c r="B21" s="152"/>
      <c r="C21" s="11"/>
      <c r="D21" s="11"/>
      <c r="E21" s="11"/>
      <c r="F21" s="122"/>
      <c r="G21" s="124"/>
      <c r="H21" s="8"/>
      <c r="I21" s="33"/>
      <c r="J21" s="162"/>
      <c r="K21" s="128"/>
      <c r="L21" s="129"/>
      <c r="M21" s="129"/>
      <c r="O21" s="80"/>
      <c r="P21" s="89"/>
      <c r="R21" s="1"/>
      <c r="S21" s="1"/>
    </row>
    <row r="22" spans="1:21" ht="15" customHeight="1" x14ac:dyDescent="0.2">
      <c r="A22" s="105"/>
      <c r="B22" s="153"/>
      <c r="C22" s="7"/>
      <c r="D22" s="7"/>
      <c r="E22" s="7"/>
      <c r="F22" s="148"/>
      <c r="G22" s="143"/>
      <c r="H22" s="9"/>
      <c r="I22" s="10"/>
      <c r="J22" s="22"/>
      <c r="K22" s="128"/>
      <c r="L22" s="129"/>
      <c r="M22" s="129"/>
      <c r="O22" s="81" t="s">
        <v>12</v>
      </c>
      <c r="P22" s="151">
        <v>0.19791666666666666</v>
      </c>
      <c r="Q22" s="151"/>
      <c r="R22" s="82"/>
      <c r="S22" s="82">
        <v>0.23958333333333334</v>
      </c>
      <c r="T22" s="83"/>
    </row>
    <row r="23" spans="1:21" ht="15" customHeight="1" x14ac:dyDescent="0.2">
      <c r="A23" s="152"/>
      <c r="B23" s="154"/>
      <c r="C23" s="11"/>
      <c r="D23" s="11"/>
      <c r="E23" s="11"/>
      <c r="F23" s="149"/>
      <c r="G23" s="124"/>
      <c r="H23" s="8"/>
      <c r="I23" s="33"/>
      <c r="J23" s="23"/>
      <c r="K23" s="128"/>
      <c r="L23" s="129"/>
      <c r="M23" s="129"/>
      <c r="O23" s="2"/>
      <c r="S23" s="1"/>
    </row>
    <row r="24" spans="1:21" ht="15" customHeight="1" x14ac:dyDescent="0.2">
      <c r="A24" s="156"/>
      <c r="B24" s="158"/>
      <c r="C24" s="51"/>
      <c r="D24" s="51"/>
      <c r="E24" s="51"/>
      <c r="F24" s="159"/>
      <c r="G24" s="160"/>
      <c r="H24" s="52"/>
      <c r="I24" s="52"/>
      <c r="J24" s="52"/>
      <c r="K24" s="156"/>
      <c r="L24" s="156"/>
      <c r="M24" s="156"/>
      <c r="O24" s="53" t="s">
        <v>13</v>
      </c>
      <c r="P24" s="54" t="s">
        <v>15</v>
      </c>
      <c r="Q24" s="54" t="s">
        <v>16</v>
      </c>
      <c r="R24" s="54" t="s">
        <v>17</v>
      </c>
      <c r="S24" s="55" t="s">
        <v>14</v>
      </c>
    </row>
    <row r="25" spans="1:21" ht="11.1" customHeight="1" x14ac:dyDescent="0.2">
      <c r="A25" s="157"/>
      <c r="B25" s="158"/>
      <c r="C25" s="56"/>
      <c r="D25" s="56"/>
      <c r="E25" s="56"/>
      <c r="F25" s="159"/>
      <c r="G25" s="160"/>
      <c r="H25" s="52"/>
      <c r="I25" s="52"/>
      <c r="J25" s="52"/>
      <c r="K25" s="156"/>
      <c r="L25" s="156"/>
      <c r="M25" s="156"/>
    </row>
    <row r="26" spans="1:21" ht="11.1" customHeight="1" x14ac:dyDescent="0.2">
      <c r="A26" s="57"/>
      <c r="B26" s="58"/>
      <c r="C26" s="59"/>
      <c r="D26" s="59"/>
      <c r="E26" s="59"/>
      <c r="F26" s="60"/>
      <c r="G26" s="61"/>
      <c r="H26" s="58"/>
      <c r="I26" s="58"/>
      <c r="J26" s="58"/>
      <c r="K26" s="62"/>
      <c r="L26" s="62"/>
      <c r="M26" s="62"/>
      <c r="N26" s="35"/>
      <c r="O26" s="35"/>
      <c r="P26" s="35"/>
      <c r="Q26" s="35"/>
      <c r="R26" s="35"/>
      <c r="S26" s="35"/>
    </row>
    <row r="27" spans="1:21" ht="18" customHeight="1" x14ac:dyDescent="0.2">
      <c r="A27" s="90"/>
      <c r="B27" s="66" t="s">
        <v>176</v>
      </c>
      <c r="C27" s="69"/>
      <c r="D27" s="69"/>
      <c r="E27" s="69"/>
      <c r="F27" s="69"/>
      <c r="G27" s="69"/>
      <c r="H27" s="69"/>
      <c r="I27" s="69"/>
      <c r="J27" s="69"/>
      <c r="K27" s="69"/>
      <c r="L27" s="69"/>
      <c r="M27" s="69"/>
      <c r="N27" s="69"/>
      <c r="O27" s="69"/>
      <c r="P27" s="69"/>
      <c r="Q27" s="69"/>
      <c r="R27" s="69"/>
      <c r="S27" s="70"/>
    </row>
    <row r="28" spans="1:21" ht="18" customHeight="1" x14ac:dyDescent="0.2">
      <c r="A28" s="71" t="s">
        <v>177</v>
      </c>
      <c r="B28" s="69"/>
      <c r="C28" s="69"/>
      <c r="D28" s="69"/>
      <c r="E28" s="69"/>
      <c r="F28" s="69"/>
      <c r="G28" s="66"/>
      <c r="H28" s="69"/>
      <c r="I28" s="69"/>
      <c r="J28" s="69"/>
      <c r="K28" s="69"/>
      <c r="L28" s="69"/>
      <c r="M28" s="69"/>
      <c r="N28" s="69"/>
      <c r="O28" s="69"/>
      <c r="P28" s="69"/>
      <c r="Q28" s="69"/>
      <c r="R28" s="69"/>
      <c r="S28" s="70"/>
    </row>
    <row r="29" spans="1:21" ht="18" customHeight="1" x14ac:dyDescent="0.2">
      <c r="A29" s="71" t="s">
        <v>178</v>
      </c>
      <c r="B29" s="69"/>
      <c r="C29" s="69"/>
      <c r="D29" s="69"/>
      <c r="E29" s="69"/>
      <c r="F29" s="69"/>
      <c r="G29" s="69"/>
      <c r="H29" s="69"/>
      <c r="I29" s="69"/>
      <c r="J29" s="69"/>
      <c r="K29" s="69"/>
      <c r="L29" s="69"/>
      <c r="M29" s="69"/>
      <c r="N29" s="69"/>
      <c r="O29" s="69"/>
      <c r="P29" s="69"/>
      <c r="Q29" s="69"/>
      <c r="S29" s="70"/>
    </row>
    <row r="30" spans="1:21" ht="18" customHeight="1" x14ac:dyDescent="0.2">
      <c r="A30" s="72" t="s">
        <v>179</v>
      </c>
      <c r="B30" s="66"/>
      <c r="C30" s="73"/>
      <c r="D30" s="73"/>
      <c r="E30" s="68"/>
      <c r="F30" s="97"/>
      <c r="G30" s="97"/>
      <c r="H30" s="97"/>
      <c r="I30" s="97"/>
      <c r="J30" s="97"/>
      <c r="K30" s="97"/>
      <c r="L30" s="97"/>
      <c r="M30" s="97"/>
      <c r="N30" s="97"/>
      <c r="O30" s="97"/>
      <c r="P30" s="97"/>
      <c r="Q30" s="97"/>
      <c r="R30" s="97"/>
      <c r="S30" s="98"/>
    </row>
    <row r="31" spans="1:21" ht="18" customHeight="1" x14ac:dyDescent="0.2">
      <c r="A31" s="75" t="s">
        <v>180</v>
      </c>
      <c r="B31" s="76"/>
      <c r="C31" s="99"/>
      <c r="D31" s="99"/>
      <c r="E31" s="99"/>
      <c r="F31" s="99"/>
      <c r="G31" s="99"/>
      <c r="H31" s="99"/>
      <c r="I31" s="99"/>
      <c r="J31" s="99"/>
      <c r="K31" s="99"/>
      <c r="L31" s="99"/>
      <c r="M31" s="99"/>
      <c r="N31" s="99"/>
      <c r="O31" s="99"/>
      <c r="P31" s="99"/>
      <c r="Q31" s="99"/>
      <c r="R31" s="99"/>
      <c r="S31" s="100"/>
    </row>
    <row r="35" ht="12.45" customHeight="1" x14ac:dyDescent="0.2"/>
  </sheetData>
  <mergeCells count="70">
    <mergeCell ref="A24:A25"/>
    <mergeCell ref="B24:B25"/>
    <mergeCell ref="F24:F25"/>
    <mergeCell ref="G24:G25"/>
    <mergeCell ref="K24:M25"/>
    <mergeCell ref="P20:Q20"/>
    <mergeCell ref="A22:A23"/>
    <mergeCell ref="B22:B23"/>
    <mergeCell ref="F22:F23"/>
    <mergeCell ref="G22:G23"/>
    <mergeCell ref="K22:M23"/>
    <mergeCell ref="P22:Q22"/>
    <mergeCell ref="A20:A21"/>
    <mergeCell ref="B20:B21"/>
    <mergeCell ref="F20:F21"/>
    <mergeCell ref="G20:G21"/>
    <mergeCell ref="J20:J21"/>
    <mergeCell ref="K20:M21"/>
    <mergeCell ref="P17:Q17"/>
    <mergeCell ref="A18:A19"/>
    <mergeCell ref="B18:B19"/>
    <mergeCell ref="F18:F19"/>
    <mergeCell ref="G18:G19"/>
    <mergeCell ref="J18:J19"/>
    <mergeCell ref="K18:M19"/>
    <mergeCell ref="A16:A17"/>
    <mergeCell ref="B16:B17"/>
    <mergeCell ref="F16:F17"/>
    <mergeCell ref="G16:G17"/>
    <mergeCell ref="J16:J17"/>
    <mergeCell ref="K16:M17"/>
    <mergeCell ref="O12:S12"/>
    <mergeCell ref="O13:S13"/>
    <mergeCell ref="A14:A15"/>
    <mergeCell ref="B14:B15"/>
    <mergeCell ref="F14:F15"/>
    <mergeCell ref="G14:G15"/>
    <mergeCell ref="J14:J15"/>
    <mergeCell ref="K14:M15"/>
    <mergeCell ref="A12:A13"/>
    <mergeCell ref="B12:B13"/>
    <mergeCell ref="F12:F13"/>
    <mergeCell ref="G12:G13"/>
    <mergeCell ref="J12:J13"/>
    <mergeCell ref="K12:M13"/>
    <mergeCell ref="A10:A11"/>
    <mergeCell ref="B10:B11"/>
    <mergeCell ref="F10:F11"/>
    <mergeCell ref="G10:G11"/>
    <mergeCell ref="J10:J11"/>
    <mergeCell ref="K10:M11"/>
    <mergeCell ref="K6:M7"/>
    <mergeCell ref="A8:A9"/>
    <mergeCell ref="B8:B9"/>
    <mergeCell ref="F8:F9"/>
    <mergeCell ref="G8:G9"/>
    <mergeCell ref="J8:J9"/>
    <mergeCell ref="K8:M9"/>
    <mergeCell ref="A6:A7"/>
    <mergeCell ref="B6:B7"/>
    <mergeCell ref="C6:E6"/>
    <mergeCell ref="F6:F7"/>
    <mergeCell ref="H6:I7"/>
    <mergeCell ref="J6:J7"/>
    <mergeCell ref="B1:C1"/>
    <mergeCell ref="E1:L1"/>
    <mergeCell ref="Q1:T1"/>
    <mergeCell ref="B2:E3"/>
    <mergeCell ref="G2:L2"/>
    <mergeCell ref="O2:P2"/>
  </mergeCells>
  <phoneticPr fontId="18"/>
  <pageMargins left="0.25" right="0.25" top="0.75" bottom="0.75" header="0.3" footer="0.3"/>
  <pageSetup paperSize="9" scale="99" fitToWidth="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初釣り</vt:lpstr>
      <vt:lpstr>春季</vt:lpstr>
      <vt:lpstr>皐月</vt:lpstr>
      <vt:lpstr>キス</vt:lpstr>
      <vt:lpstr>夜釣り</vt:lpstr>
      <vt:lpstr>キス・ベラ</vt:lpstr>
      <vt:lpstr>納竿</vt:lpstr>
      <vt:lpstr>キス!Print_Area</vt:lpstr>
      <vt:lpstr>キス・ベラ!Print_Area</vt:lpstr>
      <vt:lpstr>皐月!Print_Area</vt:lpstr>
      <vt:lpstr>春季!Print_Area</vt:lpstr>
      <vt:lpstr>初釣り!Print_Area</vt:lpstr>
      <vt:lpstr>納竿!Print_Area</vt:lpstr>
      <vt:lpstr>夜釣り!Print_Area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yakkey</dc:creator>
  <cp:lastModifiedBy>雅裕 塩飽</cp:lastModifiedBy>
  <cp:lastPrinted>2017-05-09T05:03:29Z</cp:lastPrinted>
  <dcterms:created xsi:type="dcterms:W3CDTF">2013-01-22T00:16:36Z</dcterms:created>
  <dcterms:modified xsi:type="dcterms:W3CDTF">2024-12-13T00:39:50Z</dcterms:modified>
</cp:coreProperties>
</file>