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D:\#tsuri2021\3.出欠チェック2021完了\20211121全日本カレイ兼三ツ星サーフ周期大会\"/>
    </mc:Choice>
  </mc:AlternateContent>
  <xr:revisionPtr revIDLastSave="0" documentId="8_{EE2B2D14-EB1B-409C-93FC-673831845AD4}" xr6:coauthVersionLast="47" xr6:coauthVersionMax="47" xr10:uidLastSave="{00000000-0000-0000-0000-000000000000}"/>
  <bookViews>
    <workbookView xWindow="1152" yWindow="12" windowWidth="17256" windowHeight="12072" tabRatio="598" xr2:uid="{00000000-000D-0000-FFFF-FFFF00000000}"/>
  </bookViews>
  <sheets>
    <sheet name="三ツ星成績表" sheetId="1" r:id="rId1"/>
  </sheets>
  <definedNames>
    <definedName name="_xlnm.Print_Area" localSheetId="0">三ツ星成績表!$A$1:$T$35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 l="1"/>
  <c r="F13" i="1"/>
  <c r="F15" i="1"/>
  <c r="F17" i="1"/>
  <c r="F9" i="1"/>
  <c r="F29" i="1"/>
</calcChain>
</file>

<file path=xl/sharedStrings.xml><?xml version="1.0" encoding="utf-8"?>
<sst xmlns="http://schemas.openxmlformats.org/spreadsheetml/2006/main" count="105" uniqueCount="93">
  <si>
    <t>優勝</t>
    <rPh sb="0" eb="2">
      <t>ユウショウ</t>
    </rPh>
    <phoneticPr fontId="2"/>
  </si>
  <si>
    <t>準優勝</t>
    <rPh sb="0" eb="3">
      <t>ジュンユウショウ</t>
    </rPh>
    <phoneticPr fontId="2"/>
  </si>
  <si>
    <t>３位</t>
    <rPh sb="1" eb="2">
      <t>イ</t>
    </rPh>
    <phoneticPr fontId="2"/>
  </si>
  <si>
    <t>４位</t>
    <rPh sb="1" eb="2">
      <t>イ</t>
    </rPh>
    <phoneticPr fontId="2"/>
  </si>
  <si>
    <t>５位</t>
    <rPh sb="1" eb="2">
      <t>イ</t>
    </rPh>
    <phoneticPr fontId="2"/>
  </si>
  <si>
    <t>６位</t>
    <rPh sb="1" eb="2">
      <t>イ</t>
    </rPh>
    <phoneticPr fontId="2"/>
  </si>
  <si>
    <t>７位</t>
    <rPh sb="1" eb="2">
      <t>イ</t>
    </rPh>
    <phoneticPr fontId="2"/>
  </si>
  <si>
    <t>８位</t>
    <rPh sb="1" eb="2">
      <t>イ</t>
    </rPh>
    <phoneticPr fontId="2"/>
  </si>
  <si>
    <t>９位</t>
    <rPh sb="1" eb="2">
      <t>イ</t>
    </rPh>
    <phoneticPr fontId="2"/>
  </si>
  <si>
    <t>１０位</t>
    <rPh sb="2" eb="3">
      <t>イ</t>
    </rPh>
    <phoneticPr fontId="2"/>
  </si>
  <si>
    <t>１１位</t>
    <rPh sb="2" eb="3">
      <t>イ</t>
    </rPh>
    <phoneticPr fontId="2"/>
  </si>
  <si>
    <t>１２位</t>
    <rPh sb="2" eb="3">
      <t>イ</t>
    </rPh>
    <phoneticPr fontId="2"/>
  </si>
  <si>
    <t>１３位</t>
    <rPh sb="2" eb="3">
      <t>イ</t>
    </rPh>
    <phoneticPr fontId="2"/>
  </si>
  <si>
    <t>NO</t>
    <phoneticPr fontId="1"/>
  </si>
  <si>
    <t>順位</t>
    <rPh sb="0" eb="2">
      <t>ジュンイ</t>
    </rPh>
    <phoneticPr fontId="1"/>
  </si>
  <si>
    <t>対　象　魚</t>
    <rPh sb="0" eb="1">
      <t>ツイ</t>
    </rPh>
    <rPh sb="2" eb="3">
      <t>ゾウ</t>
    </rPh>
    <rPh sb="4" eb="5">
      <t>ギョ</t>
    </rPh>
    <phoneticPr fontId="1"/>
  </si>
  <si>
    <t>1匹目</t>
    <rPh sb="1" eb="2">
      <t>ピキ</t>
    </rPh>
    <rPh sb="2" eb="3">
      <t>メ</t>
    </rPh>
    <phoneticPr fontId="1"/>
  </si>
  <si>
    <t>2匹目</t>
    <rPh sb="1" eb="2">
      <t>ヒキ</t>
    </rPh>
    <rPh sb="2" eb="3">
      <t>メ</t>
    </rPh>
    <phoneticPr fontId="1"/>
  </si>
  <si>
    <t>トーナメント</t>
    <phoneticPr fontId="1"/>
  </si>
  <si>
    <t>得点</t>
    <rPh sb="0" eb="2">
      <t>トクテン</t>
    </rPh>
    <phoneticPr fontId="1"/>
  </si>
  <si>
    <t>氏　名</t>
    <rPh sb="0" eb="1">
      <t>シ</t>
    </rPh>
    <rPh sb="2" eb="3">
      <t>メイ</t>
    </rPh>
    <phoneticPr fontId="1"/>
  </si>
  <si>
    <t>合計　ｃｍ</t>
    <rPh sb="0" eb="2">
      <t>ゴウケイ</t>
    </rPh>
    <phoneticPr fontId="1"/>
  </si>
  <si>
    <t>大物得点</t>
    <rPh sb="0" eb="2">
      <t>オオモノ</t>
    </rPh>
    <rPh sb="2" eb="4">
      <t>トクテン</t>
    </rPh>
    <phoneticPr fontId="1"/>
  </si>
  <si>
    <t>釣　り　場</t>
    <rPh sb="0" eb="1">
      <t>ツ</t>
    </rPh>
    <rPh sb="4" eb="5">
      <t>バ</t>
    </rPh>
    <phoneticPr fontId="1"/>
  </si>
  <si>
    <t xml:space="preserve">   トーナメント点数評価表</t>
    <rPh sb="9" eb="11">
      <t>テンスウ</t>
    </rPh>
    <rPh sb="11" eb="13">
      <t>ヒョウカ</t>
    </rPh>
    <rPh sb="13" eb="14">
      <t>ヒョウ</t>
    </rPh>
    <phoneticPr fontId="2"/>
  </si>
  <si>
    <t>＜備考＞</t>
    <rPh sb="1" eb="3">
      <t>ビコウ</t>
    </rPh>
    <phoneticPr fontId="1"/>
  </si>
  <si>
    <t>長</t>
    <rPh sb="0" eb="1">
      <t>ナガ</t>
    </rPh>
    <phoneticPr fontId="1"/>
  </si>
  <si>
    <t>大　・</t>
    <rPh sb="0" eb="1">
      <t>ダイ</t>
    </rPh>
    <phoneticPr fontId="1"/>
  </si>
  <si>
    <t>中　・</t>
    <rPh sb="0" eb="1">
      <t>チュウ</t>
    </rPh>
    <phoneticPr fontId="1"/>
  </si>
  <si>
    <t>小　・</t>
    <rPh sb="0" eb="1">
      <t>ショウ</t>
    </rPh>
    <phoneticPr fontId="1"/>
  </si>
  <si>
    <t>満潮：</t>
    <rPh sb="0" eb="2">
      <t>マンチョウ</t>
    </rPh>
    <phoneticPr fontId="1"/>
  </si>
  <si>
    <t>干潮：</t>
    <rPh sb="0" eb="2">
      <t>カンチョウ</t>
    </rPh>
    <phoneticPr fontId="1"/>
  </si>
  <si>
    <t>天候：</t>
    <rPh sb="0" eb="2">
      <t>テンコウ</t>
    </rPh>
    <phoneticPr fontId="1"/>
  </si>
  <si>
    <t>雪</t>
    <rPh sb="0" eb="1">
      <t>ユキ</t>
    </rPh>
    <phoneticPr fontId="1"/>
  </si>
  <si>
    <t>晴　・</t>
    <rPh sb="0" eb="1">
      <t>ハ</t>
    </rPh>
    <phoneticPr fontId="1"/>
  </si>
  <si>
    <t>曇　・</t>
    <rPh sb="0" eb="1">
      <t>クモ</t>
    </rPh>
    <phoneticPr fontId="1"/>
  </si>
  <si>
    <t>雨　・</t>
    <rPh sb="0" eb="1">
      <t>アメ</t>
    </rPh>
    <phoneticPr fontId="1"/>
  </si>
  <si>
    <t>潮　：</t>
    <rPh sb="0" eb="1">
      <t>シオ</t>
    </rPh>
    <phoneticPr fontId="1"/>
  </si>
  <si>
    <t>三ツ星サーフＣ.Ｃ</t>
    <rPh sb="0" eb="1">
      <t>ミ</t>
    </rPh>
    <rPh sb="2" eb="3">
      <t>ボシ</t>
    </rPh>
    <phoneticPr fontId="1"/>
  </si>
  <si>
    <t>１４位</t>
    <rPh sb="2" eb="3">
      <t>イ</t>
    </rPh>
    <phoneticPr fontId="2"/>
  </si>
  <si>
    <t xml:space="preserve">何時：  </t>
    <rPh sb="0" eb="2">
      <t>イツ</t>
    </rPh>
    <phoneticPr fontId="1"/>
  </si>
  <si>
    <t xml:space="preserve">何処で：  </t>
    <rPh sb="0" eb="2">
      <t>ドコ</t>
    </rPh>
    <phoneticPr fontId="1"/>
  </si>
  <si>
    <t>順位</t>
    <rPh sb="0" eb="2">
      <t>ジュンイ</t>
    </rPh>
    <phoneticPr fontId="2"/>
  </si>
  <si>
    <t xml:space="preserve"> 点数</t>
    <rPh sb="1" eb="3">
      <t>テンスウ</t>
    </rPh>
    <phoneticPr fontId="2"/>
  </si>
  <si>
    <t>年間賞得点</t>
    <rPh sb="0" eb="2">
      <t>ネンカン</t>
    </rPh>
    <rPh sb="2" eb="3">
      <t>ショウ</t>
    </rPh>
    <rPh sb="3" eb="5">
      <t>トクテン</t>
    </rPh>
    <phoneticPr fontId="1"/>
  </si>
  <si>
    <t>　　Ａランク：10点</t>
    <rPh sb="9" eb="10">
      <t>テン</t>
    </rPh>
    <phoneticPr fontId="1"/>
  </si>
  <si>
    <t>　　Ｂランク：20点</t>
    <rPh sb="9" eb="10">
      <t>テン</t>
    </rPh>
    <phoneticPr fontId="1"/>
  </si>
  <si>
    <t>　　Ｃランク：30点</t>
    <rPh sb="9" eb="10">
      <t>テン</t>
    </rPh>
    <phoneticPr fontId="1"/>
  </si>
  <si>
    <t>　　Dランク：40点</t>
    <rPh sb="9" eb="10">
      <t>テン</t>
    </rPh>
    <phoneticPr fontId="1"/>
  </si>
  <si>
    <t>　　優勝：１００点</t>
    <rPh sb="2" eb="4">
      <t>ユウショウ</t>
    </rPh>
    <rPh sb="8" eb="9">
      <t>テン</t>
    </rPh>
    <phoneticPr fontId="1"/>
  </si>
  <si>
    <t>　　２～１０位：５０点</t>
    <rPh sb="6" eb="7">
      <t>イ</t>
    </rPh>
    <rPh sb="10" eb="11">
      <t>テン</t>
    </rPh>
    <phoneticPr fontId="1"/>
  </si>
  <si>
    <t>1.大会大物得点</t>
    <rPh sb="2" eb="4">
      <t>タイカイ</t>
    </rPh>
    <rPh sb="4" eb="6">
      <t>オオモノ</t>
    </rPh>
    <rPh sb="6" eb="8">
      <t>トクテン</t>
    </rPh>
    <phoneticPr fontId="1"/>
  </si>
  <si>
    <t>２.協会大会得点：１０点</t>
    <rPh sb="2" eb="4">
      <t>キョウカイ</t>
    </rPh>
    <rPh sb="4" eb="6">
      <t>タイカイ</t>
    </rPh>
    <rPh sb="6" eb="8">
      <t>トクテン</t>
    </rPh>
    <rPh sb="11" eb="12">
      <t>テン</t>
    </rPh>
    <phoneticPr fontId="1"/>
  </si>
  <si>
    <t>３.連盟大会得点：２０点</t>
    <rPh sb="2" eb="4">
      <t>レンメイ</t>
    </rPh>
    <rPh sb="4" eb="6">
      <t>タイカイ</t>
    </rPh>
    <rPh sb="6" eb="8">
      <t>トクテン</t>
    </rPh>
    <rPh sb="11" eb="12">
      <t>テン</t>
    </rPh>
    <phoneticPr fontId="1"/>
  </si>
  <si>
    <t>　　優勝：２００点</t>
    <rPh sb="2" eb="4">
      <t>ユウショウ</t>
    </rPh>
    <rPh sb="8" eb="9">
      <t>テン</t>
    </rPh>
    <phoneticPr fontId="1"/>
  </si>
  <si>
    <t>　　２～２０位：１００点</t>
    <rPh sb="6" eb="7">
      <t>イ</t>
    </rPh>
    <rPh sb="11" eb="12">
      <t>テン</t>
    </rPh>
    <phoneticPr fontId="1"/>
  </si>
  <si>
    <t>　　２１～１００位：５０点</t>
    <rPh sb="8" eb="9">
      <t>イ</t>
    </rPh>
    <rPh sb="12" eb="13">
      <t>テン</t>
    </rPh>
    <phoneticPr fontId="1"/>
  </si>
  <si>
    <t>４.その他加算得点あり</t>
    <rPh sb="4" eb="5">
      <t>タ</t>
    </rPh>
    <rPh sb="5" eb="7">
      <t>カサン</t>
    </rPh>
    <rPh sb="7" eb="9">
      <t>トクテン</t>
    </rPh>
    <phoneticPr fontId="1"/>
  </si>
  <si>
    <t xml:space="preserve">  2021年</t>
    <rPh sb="6" eb="7">
      <t>ネン</t>
    </rPh>
    <phoneticPr fontId="1"/>
  </si>
  <si>
    <t>神戸</t>
    <rPh sb="0" eb="2">
      <t>コウベ</t>
    </rPh>
    <phoneticPr fontId="1"/>
  </si>
  <si>
    <t>　　１１～５０：20点</t>
    <rPh sb="10" eb="11">
      <t>テン</t>
    </rPh>
    <phoneticPr fontId="1"/>
  </si>
  <si>
    <t>　　ジャンル別は1/2を付与する</t>
    <rPh sb="6" eb="7">
      <t>ベツ</t>
    </rPh>
    <rPh sb="12" eb="14">
      <t>フヨ</t>
    </rPh>
    <phoneticPr fontId="1"/>
  </si>
  <si>
    <t>　　　　(大物得点等）</t>
    <rPh sb="5" eb="7">
      <t>オオモノ</t>
    </rPh>
    <rPh sb="7" eb="9">
      <t>トクテン</t>
    </rPh>
    <rPh sb="9" eb="10">
      <t>ナド</t>
    </rPh>
    <phoneticPr fontId="1"/>
  </si>
  <si>
    <t>＜記録＞</t>
    <rPh sb="1" eb="3">
      <t>キロク</t>
    </rPh>
    <phoneticPr fontId="1"/>
  </si>
  <si>
    <t>薬師寺</t>
    <rPh sb="0" eb="3">
      <t>ヤクシジ</t>
    </rPh>
    <phoneticPr fontId="1"/>
  </si>
  <si>
    <t>北詰</t>
    <rPh sb="0" eb="2">
      <t>キタヅメ</t>
    </rPh>
    <phoneticPr fontId="1"/>
  </si>
  <si>
    <t>渡辺</t>
    <rPh sb="0" eb="2">
      <t>ワタナベ</t>
    </rPh>
    <phoneticPr fontId="1"/>
  </si>
  <si>
    <t>古川</t>
    <rPh sb="0" eb="2">
      <t>フルカワ</t>
    </rPh>
    <phoneticPr fontId="1"/>
  </si>
  <si>
    <t>上松</t>
    <rPh sb="0" eb="2">
      <t>ウエマツ</t>
    </rPh>
    <phoneticPr fontId="1"/>
  </si>
  <si>
    <t>クラブ秋季トーナメント大会成績表　</t>
    <rPh sb="3" eb="5">
      <t>シュウキ</t>
    </rPh>
    <rPh sb="11" eb="13">
      <t>タイカイ</t>
    </rPh>
    <rPh sb="13" eb="15">
      <t>セイセキ</t>
    </rPh>
    <rPh sb="15" eb="16">
      <t>ヒョウ</t>
    </rPh>
    <phoneticPr fontId="1"/>
  </si>
  <si>
    <t>2021.11.21</t>
    <phoneticPr fontId="1"/>
  </si>
  <si>
    <t>淡路島</t>
    <rPh sb="0" eb="3">
      <t>アワジシマ</t>
    </rPh>
    <phoneticPr fontId="1"/>
  </si>
  <si>
    <t>審査担当者：古川・渡辺</t>
    <rPh sb="0" eb="2">
      <t>シンサ</t>
    </rPh>
    <rPh sb="2" eb="5">
      <t>タントウシャ</t>
    </rPh>
    <rPh sb="6" eb="8">
      <t>フルカワ</t>
    </rPh>
    <rPh sb="9" eb="11">
      <t>ワタナベ</t>
    </rPh>
    <phoneticPr fontId="1"/>
  </si>
  <si>
    <r>
      <rPr>
        <b/>
        <sz val="11"/>
        <color theme="1"/>
        <rFont val="ＭＳ Ｐゴシック"/>
        <family val="3"/>
        <charset val="128"/>
        <scheme val="minor"/>
      </rPr>
      <t>カレイ含む対象魚2匹</t>
    </r>
    <r>
      <rPr>
        <sz val="11"/>
        <color theme="1"/>
        <rFont val="ＭＳ Ｐゴシック"/>
        <family val="3"/>
        <charset val="128"/>
        <scheme val="minor"/>
      </rPr>
      <t>・準じて対象魚2匹の長寸</t>
    </r>
    <rPh sb="3" eb="4">
      <t>フク</t>
    </rPh>
    <rPh sb="5" eb="8">
      <t>タイショウギョ</t>
    </rPh>
    <rPh sb="9" eb="10">
      <t>ピキ</t>
    </rPh>
    <rPh sb="11" eb="12">
      <t>ジュン</t>
    </rPh>
    <rPh sb="14" eb="17">
      <t>タイショウギョ</t>
    </rPh>
    <rPh sb="18" eb="19">
      <t>ヒキ</t>
    </rPh>
    <rPh sb="20" eb="21">
      <t>チョウ</t>
    </rPh>
    <rPh sb="21" eb="22">
      <t>スン</t>
    </rPh>
    <phoneticPr fontId="1"/>
  </si>
  <si>
    <t>NO.8</t>
    <phoneticPr fontId="1"/>
  </si>
  <si>
    <t>カワハギ</t>
    <phoneticPr fontId="1"/>
  </si>
  <si>
    <t>キュウセン</t>
    <phoneticPr fontId="1"/>
  </si>
  <si>
    <t>マダイ</t>
    <phoneticPr fontId="1"/>
  </si>
  <si>
    <t>キス</t>
    <phoneticPr fontId="1"/>
  </si>
  <si>
    <t>ーー</t>
    <phoneticPr fontId="1"/>
  </si>
  <si>
    <t>淡路市浦一文字波止</t>
    <rPh sb="0" eb="3">
      <t>アワジシ</t>
    </rPh>
    <rPh sb="3" eb="4">
      <t>ウラ</t>
    </rPh>
    <rPh sb="4" eb="7">
      <t>イチモンジ</t>
    </rPh>
    <rPh sb="7" eb="9">
      <t>ハト</t>
    </rPh>
    <phoneticPr fontId="1"/>
  </si>
  <si>
    <t>淡路市大磯港</t>
    <rPh sb="0" eb="3">
      <t>アワジシ</t>
    </rPh>
    <rPh sb="3" eb="6">
      <t>オオイソコウ</t>
    </rPh>
    <phoneticPr fontId="1"/>
  </si>
  <si>
    <t>淡路市一文字波止</t>
    <rPh sb="0" eb="3">
      <t>アワジシ</t>
    </rPh>
    <rPh sb="3" eb="6">
      <t>イチモンジ</t>
    </rPh>
    <rPh sb="6" eb="8">
      <t>ハト</t>
    </rPh>
    <phoneticPr fontId="1"/>
  </si>
  <si>
    <t>計画通り開催しました。潮は大潮、天候は小春日和に恵まれ気持ちのいい秋晴れの釣行となりました、狙い物のカレイを求めて夜明け前の5：00から</t>
    <rPh sb="0" eb="3">
      <t>ケイカクトオ</t>
    </rPh>
    <rPh sb="4" eb="6">
      <t>カイサイ</t>
    </rPh>
    <rPh sb="11" eb="12">
      <t>シオ</t>
    </rPh>
    <rPh sb="13" eb="15">
      <t>オオシオ</t>
    </rPh>
    <rPh sb="16" eb="18">
      <t>テンコウ</t>
    </rPh>
    <rPh sb="19" eb="23">
      <t>コハルビヨリ</t>
    </rPh>
    <rPh sb="24" eb="25">
      <t>メグ</t>
    </rPh>
    <rPh sb="27" eb="29">
      <t>キモ</t>
    </rPh>
    <rPh sb="33" eb="35">
      <t>アキバ</t>
    </rPh>
    <rPh sb="37" eb="39">
      <t>チョウコウ</t>
    </rPh>
    <rPh sb="46" eb="47">
      <t>ネラ</t>
    </rPh>
    <rPh sb="48" eb="49">
      <t>モノ</t>
    </rPh>
    <phoneticPr fontId="1"/>
  </si>
  <si>
    <t>それぞれのポイントで納竿の13：00迄竿を振り続けましたがついにカレイの顔を見る事は出来ませんでした。それでも気持ちのいい秋の一日を楽しむ</t>
    <rPh sb="10" eb="12">
      <t>ノウカン</t>
    </rPh>
    <rPh sb="18" eb="19">
      <t>マデ</t>
    </rPh>
    <rPh sb="19" eb="20">
      <t>サオ</t>
    </rPh>
    <rPh sb="21" eb="22">
      <t>フ</t>
    </rPh>
    <rPh sb="23" eb="24">
      <t>ツヅ</t>
    </rPh>
    <rPh sb="36" eb="37">
      <t>カオ</t>
    </rPh>
    <rPh sb="38" eb="39">
      <t>ミ</t>
    </rPh>
    <rPh sb="40" eb="41">
      <t>コト</t>
    </rPh>
    <rPh sb="42" eb="44">
      <t>デキ</t>
    </rPh>
    <rPh sb="55" eb="57">
      <t>キモ</t>
    </rPh>
    <rPh sb="61" eb="62">
      <t>アキ</t>
    </rPh>
    <rPh sb="63" eb="65">
      <t>イチニチ</t>
    </rPh>
    <rPh sb="66" eb="67">
      <t>タノ</t>
    </rPh>
    <phoneticPr fontId="1"/>
  </si>
  <si>
    <t>第115回全日本カレイ投げ釣り選手権大会と兼ねてクラブ2021年クラブトーナメントNO.8クラブ秋季大会（コロナ禍で本年度3回目の実施）</t>
    <rPh sb="0" eb="1">
      <t>ダイ</t>
    </rPh>
    <rPh sb="4" eb="5">
      <t>カイ</t>
    </rPh>
    <rPh sb="5" eb="8">
      <t>ゼンニホン</t>
    </rPh>
    <rPh sb="11" eb="12">
      <t>ナ</t>
    </rPh>
    <rPh sb="13" eb="14">
      <t>ツ</t>
    </rPh>
    <rPh sb="15" eb="20">
      <t>センシュケンタイカイ</t>
    </rPh>
    <rPh sb="21" eb="22">
      <t>カ</t>
    </rPh>
    <rPh sb="31" eb="32">
      <t>ネン</t>
    </rPh>
    <rPh sb="48" eb="52">
      <t>シュウキタイカイ</t>
    </rPh>
    <rPh sb="56" eb="57">
      <t>カ</t>
    </rPh>
    <rPh sb="58" eb="61">
      <t>ホンネンド</t>
    </rPh>
    <rPh sb="62" eb="64">
      <t>カイメ</t>
    </rPh>
    <rPh sb="65" eb="67">
      <t>ジッシ</t>
    </rPh>
    <phoneticPr fontId="1"/>
  </si>
  <si>
    <t>尚、11/21当日「投げ釣り300号」（渡辺氏寄稿）と「エサ光さんに提供頂いた2022年釣りカレンダー」を配布しました。</t>
    <rPh sb="0" eb="1">
      <t>ナオ</t>
    </rPh>
    <rPh sb="7" eb="9">
      <t>トウジツ</t>
    </rPh>
    <rPh sb="10" eb="11">
      <t>ナ</t>
    </rPh>
    <rPh sb="12" eb="13">
      <t>ツ</t>
    </rPh>
    <rPh sb="17" eb="18">
      <t>ゴウ</t>
    </rPh>
    <rPh sb="20" eb="22">
      <t>ワタナベ</t>
    </rPh>
    <rPh sb="22" eb="23">
      <t>シ</t>
    </rPh>
    <rPh sb="23" eb="25">
      <t>キコウ</t>
    </rPh>
    <rPh sb="30" eb="31">
      <t>ミツ</t>
    </rPh>
    <rPh sb="34" eb="37">
      <t>テイキョウイタダ</t>
    </rPh>
    <rPh sb="43" eb="44">
      <t>ネン</t>
    </rPh>
    <rPh sb="44" eb="45">
      <t>ツ</t>
    </rPh>
    <rPh sb="53" eb="55">
      <t>ハイフ</t>
    </rPh>
    <phoneticPr fontId="1"/>
  </si>
  <si>
    <t>審査：</t>
    <rPh sb="0" eb="2">
      <t>シンサ</t>
    </rPh>
    <phoneticPr fontId="1"/>
  </si>
  <si>
    <t>報告：薬師寺</t>
    <rPh sb="0" eb="2">
      <t>ホウコク</t>
    </rPh>
    <rPh sb="3" eb="6">
      <t>ヤクシジ</t>
    </rPh>
    <phoneticPr fontId="1"/>
  </si>
  <si>
    <t>1</t>
    <phoneticPr fontId="1"/>
  </si>
  <si>
    <t>―</t>
    <phoneticPr fontId="1"/>
  </si>
  <si>
    <t>全カレイ</t>
    <rPh sb="0" eb="1">
      <t>ゼン</t>
    </rPh>
    <phoneticPr fontId="1"/>
  </si>
  <si>
    <t>ことが出来ました、次回は「2021年NO.9クラブ納竿大会」を残すのみとなりました。2022年はコロナも退散し釣り大会が出来るものと期待しています。</t>
    <rPh sb="9" eb="11">
      <t>ジカイ</t>
    </rPh>
    <rPh sb="17" eb="18">
      <t>ネン</t>
    </rPh>
    <rPh sb="25" eb="29">
      <t>ノウカンタイカイ</t>
    </rPh>
    <rPh sb="31" eb="32">
      <t>ノコ</t>
    </rPh>
    <rPh sb="46" eb="47">
      <t>ネン</t>
    </rPh>
    <rPh sb="52" eb="54">
      <t>タイサン</t>
    </rPh>
    <rPh sb="55" eb="56">
      <t>ツ</t>
    </rPh>
    <rPh sb="57" eb="59">
      <t>タイカイ</t>
    </rPh>
    <rPh sb="60" eb="62">
      <t>デキ</t>
    </rPh>
    <rPh sb="66" eb="68">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</si>
</sst>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m/d;@"/>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8"/>
      <color indexed="8"/>
      <name val="ＭＳ Ｐゴシック"/>
      <family val="3"/>
      <charset val="128"/>
    </font>
    <font>
      <sz val="8"/>
      <color indexed="8"/>
      <name val="ＭＳ Ｐゴシック"/>
      <family val="3"/>
      <charset val="128"/>
    </font>
    <font>
      <sz val="8"/>
      <color indexed="8"/>
      <name val="ＭＳ Ｐゴシック"/>
      <family val="3"/>
      <charset val="128"/>
    </font>
    <font>
      <b/>
      <sz val="14"/>
      <color indexed="8"/>
      <name val="ＭＳ Ｐゴシック"/>
      <family val="3"/>
      <charset val="128"/>
    </font>
    <font>
      <sz val="10"/>
      <color indexed="8"/>
      <name val="ＭＳ Ｐゴシック"/>
      <family val="3"/>
      <charset val="128"/>
    </font>
    <font>
      <sz val="10"/>
      <color indexed="8"/>
      <name val="ＭＳ Ｐゴシック"/>
      <family val="3"/>
      <charset val="128"/>
    </font>
    <font>
      <b/>
      <sz val="11"/>
      <color indexed="8"/>
      <name val="ＭＳ Ｐゴシック"/>
      <family val="3"/>
      <charset val="128"/>
    </font>
    <font>
      <b/>
      <u/>
      <sz val="18"/>
      <color indexed="8"/>
      <name val="ＭＳ Ｐゴシック"/>
      <family val="3"/>
      <charset val="128"/>
    </font>
    <font>
      <b/>
      <sz val="18"/>
      <color indexed="8"/>
      <name val="ＭＳ Ｐゴシック"/>
      <family val="3"/>
      <charset val="128"/>
    </font>
    <font>
      <b/>
      <u/>
      <sz val="11"/>
      <color indexed="8"/>
      <name val="ＭＳ Ｐゴシック"/>
      <family val="3"/>
      <charset val="128"/>
    </font>
    <font>
      <b/>
      <sz val="10"/>
      <color indexed="8"/>
      <name val="ＭＳ Ｐゴシック"/>
      <family val="3"/>
      <charset val="128"/>
    </font>
    <font>
      <b/>
      <sz val="10"/>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u/>
      <sz val="10"/>
      <color indexed="8"/>
      <name val="ＭＳ Ｐゴシック"/>
      <family val="3"/>
      <charset val="128"/>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b/>
      <sz val="9"/>
      <name val="ＭＳ Ｐゴシック"/>
      <family val="3"/>
      <charset val="128"/>
      <scheme val="minor"/>
    </font>
    <font>
      <b/>
      <u/>
      <sz val="14"/>
      <color indexed="8"/>
      <name val="ＭＳ Ｐゴシック"/>
      <family val="3"/>
      <charset val="128"/>
    </font>
    <font>
      <b/>
      <sz val="8"/>
      <color theme="1"/>
      <name val="ＭＳ Ｐ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style="dotted">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s>
  <cellStyleXfs count="1">
    <xf numFmtId="0" fontId="0" fillId="0" borderId="0">
      <alignment vertical="center"/>
    </xf>
  </cellStyleXfs>
  <cellXfs count="12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7" fillId="0" borderId="8" xfId="0" applyFont="1" applyBorder="1">
      <alignment vertical="center"/>
    </xf>
    <xf numFmtId="0" fontId="8" fillId="0" borderId="8" xfId="0" applyFont="1" applyBorder="1">
      <alignment vertical="center"/>
    </xf>
    <xf numFmtId="0" fontId="8" fillId="0" borderId="9" xfId="0" applyFont="1" applyBorder="1">
      <alignment vertical="center"/>
    </xf>
    <xf numFmtId="0" fontId="0" fillId="0" borderId="10" xfId="0" applyBorder="1" applyAlignment="1" applyProtection="1">
      <alignment horizontal="center" vertical="center"/>
      <protection locked="0"/>
    </xf>
    <xf numFmtId="0" fontId="0" fillId="0" borderId="11" xfId="0" applyBorder="1" applyProtection="1">
      <alignment vertical="center"/>
      <protection locked="0"/>
    </xf>
    <xf numFmtId="0" fontId="0" fillId="0" borderId="12" xfId="0" applyBorder="1" applyAlignment="1" applyProtection="1">
      <alignment horizontal="center" vertical="center"/>
      <protection locked="0"/>
    </xf>
    <xf numFmtId="0" fontId="0" fillId="0" borderId="9"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0" fillId="0" borderId="12"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176" fontId="0" fillId="0" borderId="11" xfId="0" applyNumberFormat="1" applyBorder="1" applyAlignment="1" applyProtection="1">
      <alignment horizontal="center" vertical="center"/>
      <protection locked="0"/>
    </xf>
    <xf numFmtId="0" fontId="6" fillId="0" borderId="0" xfId="0" applyFont="1">
      <alignment vertical="center"/>
    </xf>
    <xf numFmtId="0" fontId="9" fillId="0" borderId="0" xfId="0" applyFont="1" applyAlignment="1">
      <alignment horizontal="left" vertical="center"/>
    </xf>
    <xf numFmtId="0" fontId="12" fillId="0" borderId="0" xfId="0" applyFont="1" applyProtection="1">
      <alignment vertical="center"/>
      <protection locked="0"/>
    </xf>
    <xf numFmtId="0" fontId="0" fillId="2" borderId="25" xfId="0" applyFill="1" applyBorder="1" applyAlignment="1">
      <alignment horizontal="center" vertical="center"/>
    </xf>
    <xf numFmtId="0" fontId="4" fillId="2" borderId="1" xfId="0" applyFont="1" applyFill="1" applyBorder="1" applyAlignment="1">
      <alignment horizontal="center"/>
    </xf>
    <xf numFmtId="0" fontId="5" fillId="3" borderId="1" xfId="0" applyFont="1" applyFill="1" applyBorder="1" applyAlignment="1">
      <alignment horizontal="center"/>
    </xf>
    <xf numFmtId="0" fontId="13" fillId="0" borderId="21" xfId="0" applyFont="1" applyBorder="1" applyAlignment="1">
      <alignment horizontal="left" vertical="center"/>
    </xf>
    <xf numFmtId="0" fontId="9" fillId="0" borderId="1" xfId="0" applyFont="1" applyBorder="1" applyAlignment="1"/>
    <xf numFmtId="0" fontId="14" fillId="2" borderId="24" xfId="0" applyFont="1" applyFill="1" applyBorder="1">
      <alignment vertical="center"/>
    </xf>
    <xf numFmtId="0" fontId="14" fillId="2" borderId="26" xfId="0" applyFont="1" applyFill="1" applyBorder="1" applyAlignment="1">
      <alignment horizontal="center" vertical="center"/>
    </xf>
    <xf numFmtId="0" fontId="6" fillId="0" borderId="0" xfId="0" applyFont="1" applyAlignment="1">
      <alignment horizontal="left" vertical="center"/>
    </xf>
    <xf numFmtId="0" fontId="0" fillId="0" borderId="0" xfId="0" applyAlignment="1"/>
    <xf numFmtId="0" fontId="0" fillId="0" borderId="37" xfId="0" applyBorder="1" applyProtection="1">
      <alignment vertical="center"/>
      <protection locked="0"/>
    </xf>
    <xf numFmtId="0" fontId="12" fillId="0" borderId="0" xfId="0" applyFont="1" applyAlignment="1">
      <alignment horizontal="left" vertical="center"/>
    </xf>
    <xf numFmtId="0" fontId="18" fillId="0" borderId="0" xfId="0" applyFont="1" applyAlignment="1">
      <alignment horizontal="left" vertical="center"/>
    </xf>
    <xf numFmtId="0" fontId="0" fillId="0" borderId="7" xfId="0" applyBorder="1" applyProtection="1">
      <alignment vertical="center"/>
      <protection locked="0"/>
    </xf>
    <xf numFmtId="0" fontId="0" fillId="0" borderId="8" xfId="0" applyBorder="1" applyProtection="1">
      <alignment vertical="center"/>
      <protection locked="0"/>
    </xf>
    <xf numFmtId="0" fontId="19" fillId="0" borderId="13"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9" xfId="0" applyFont="1" applyBorder="1" applyProtection="1">
      <alignment vertical="center"/>
      <protection locked="0"/>
    </xf>
    <xf numFmtId="0" fontId="19" fillId="0" borderId="15" xfId="0" applyFont="1" applyBorder="1" applyAlignment="1" applyProtection="1">
      <alignment horizontal="center" vertical="center"/>
      <protection locked="0"/>
    </xf>
    <xf numFmtId="0" fontId="19" fillId="0" borderId="12" xfId="0" applyFont="1" applyBorder="1" applyProtection="1">
      <alignment vertical="center"/>
      <protection locked="0"/>
    </xf>
    <xf numFmtId="0" fontId="19" fillId="0" borderId="11" xfId="0" applyFont="1" applyBorder="1" applyProtection="1">
      <alignment vertical="center"/>
      <protection locked="0"/>
    </xf>
    <xf numFmtId="0" fontId="19" fillId="0" borderId="16" xfId="0" applyFont="1" applyBorder="1" applyProtection="1">
      <alignment vertical="center"/>
      <protection locked="0"/>
    </xf>
    <xf numFmtId="0" fontId="19" fillId="0" borderId="15" xfId="0" applyFont="1" applyBorder="1" applyProtection="1">
      <alignment vertical="center"/>
      <protection locked="0"/>
    </xf>
    <xf numFmtId="0" fontId="20" fillId="0" borderId="0" xfId="0" applyFont="1" applyAlignment="1"/>
    <xf numFmtId="0" fontId="21" fillId="0" borderId="0" xfId="0" applyFont="1">
      <alignment vertical="center"/>
    </xf>
    <xf numFmtId="0" fontId="22" fillId="0" borderId="37" xfId="0" applyFont="1" applyBorder="1" applyProtection="1">
      <alignment vertical="center"/>
      <protection locked="0"/>
    </xf>
    <xf numFmtId="0" fontId="20" fillId="0" borderId="0" xfId="0" applyFont="1">
      <alignment vertical="center"/>
    </xf>
    <xf numFmtId="0" fontId="23" fillId="0" borderId="0" xfId="0" applyFont="1" applyAlignment="1"/>
    <xf numFmtId="0" fontId="9" fillId="0" borderId="0" xfId="0" applyFont="1" applyBorder="1" applyAlignment="1"/>
    <xf numFmtId="0" fontId="5" fillId="4" borderId="0" xfId="0" applyFont="1" applyFill="1" applyBorder="1" applyAlignment="1">
      <alignment horizontal="center"/>
    </xf>
    <xf numFmtId="0" fontId="0" fillId="0" borderId="38" xfId="0" applyBorder="1" applyProtection="1">
      <alignment vertical="center"/>
      <protection locked="0"/>
    </xf>
    <xf numFmtId="177" fontId="24" fillId="0" borderId="0" xfId="0" applyNumberFormat="1" applyFont="1">
      <alignment vertical="center"/>
    </xf>
    <xf numFmtId="177" fontId="24" fillId="0" borderId="2" xfId="0" applyNumberFormat="1" applyFont="1" applyBorder="1" applyAlignment="1">
      <alignment horizontal="center" vertical="center"/>
    </xf>
    <xf numFmtId="0" fontId="0" fillId="0" borderId="15" xfId="0" applyBorder="1" applyAlignment="1" applyProtection="1">
      <alignment horizontal="center" vertical="center"/>
      <protection locked="0"/>
    </xf>
    <xf numFmtId="0" fontId="0" fillId="0" borderId="0" xfId="0" applyBorder="1">
      <alignment vertical="center"/>
    </xf>
    <xf numFmtId="0" fontId="19" fillId="0" borderId="11" xfId="0" applyFont="1" applyBorder="1" applyAlignment="1" applyProtection="1">
      <alignment horizontal="center" vertical="center"/>
      <protection locked="0"/>
    </xf>
    <xf numFmtId="0" fontId="25" fillId="0" borderId="0" xfId="0" applyFont="1" applyAlignment="1"/>
    <xf numFmtId="0" fontId="25" fillId="0" borderId="0" xfId="0" applyFont="1">
      <alignment vertical="center"/>
    </xf>
    <xf numFmtId="0" fontId="16" fillId="0" borderId="10" xfId="0" applyFont="1" applyBorder="1" applyAlignment="1" applyProtection="1">
      <alignment horizontal="center" vertical="center"/>
      <protection locked="0"/>
    </xf>
    <xf numFmtId="176" fontId="16"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10" fillId="0" borderId="0" xfId="0" applyFont="1" applyAlignment="1" applyProtection="1">
      <alignment horizontal="center" vertical="center" shrinkToFit="1"/>
      <protection locked="0"/>
    </xf>
    <xf numFmtId="0" fontId="22" fillId="0" borderId="36" xfId="0" applyFont="1" applyBorder="1" applyProtection="1">
      <alignment vertical="center"/>
      <protection locked="0"/>
    </xf>
    <xf numFmtId="0" fontId="17" fillId="0" borderId="0" xfId="0" applyFont="1" applyBorder="1" applyAlignment="1">
      <alignment horizontal="center" vertical="center"/>
    </xf>
    <xf numFmtId="0" fontId="27" fillId="0" borderId="10" xfId="0" applyFont="1" applyBorder="1" applyAlignment="1" applyProtection="1">
      <alignment horizontal="center" vertical="center"/>
      <protection locked="0"/>
    </xf>
    <xf numFmtId="0" fontId="0" fillId="0" borderId="3" xfId="0" applyFill="1" applyBorder="1" applyProtection="1">
      <alignment vertical="center"/>
      <protection locked="0"/>
    </xf>
    <xf numFmtId="0" fontId="14" fillId="0" borderId="15" xfId="0" applyFont="1" applyBorder="1" applyAlignment="1" applyProtection="1">
      <alignment horizontal="center" vertical="center"/>
      <protection locked="0"/>
    </xf>
    <xf numFmtId="177" fontId="24" fillId="0" borderId="39" xfId="0" applyNumberFormat="1" applyFont="1" applyBorder="1" applyAlignment="1">
      <alignment horizontal="center" vertical="center"/>
    </xf>
    <xf numFmtId="49" fontId="0" fillId="0" borderId="27" xfId="0" applyNumberFormat="1" applyBorder="1" applyAlignment="1" applyProtection="1">
      <alignment horizontal="center" vertical="center"/>
      <protection locked="0"/>
    </xf>
    <xf numFmtId="49" fontId="0" fillId="0" borderId="11" xfId="0" applyNumberFormat="1"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27"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176" fontId="9" fillId="0" borderId="29" xfId="0" applyNumberFormat="1" applyFont="1" applyBorder="1" applyAlignment="1">
      <alignment horizontal="center" vertical="center"/>
    </xf>
    <xf numFmtId="176" fontId="9" fillId="0" borderId="27" xfId="0" applyNumberFormat="1" applyFont="1" applyBorder="1" applyAlignment="1">
      <alignment horizontal="center" vertical="center"/>
    </xf>
    <xf numFmtId="0" fontId="15" fillId="0" borderId="2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25" xfId="0" applyFill="1" applyBorder="1" applyAlignment="1">
      <alignment horizontal="center" vertical="center"/>
    </xf>
    <xf numFmtId="0" fontId="0" fillId="2" borderId="1" xfId="0" applyFill="1" applyBorder="1" applyAlignment="1">
      <alignment vertical="center" wrapText="1"/>
    </xf>
    <xf numFmtId="0" fontId="0" fillId="2" borderId="25" xfId="0" applyFill="1" applyBorder="1" applyAlignment="1">
      <alignment vertical="center" wrapText="1"/>
    </xf>
    <xf numFmtId="49" fontId="0" fillId="0" borderId="28" xfId="0" applyNumberFormat="1" applyBorder="1" applyAlignment="1" applyProtection="1">
      <alignment horizontal="center" vertical="center"/>
      <protection locked="0"/>
    </xf>
    <xf numFmtId="32" fontId="8" fillId="0" borderId="8" xfId="0" applyNumberFormat="1" applyFont="1" applyBorder="1" applyAlignment="1">
      <alignment horizontal="center" vertical="center"/>
    </xf>
    <xf numFmtId="32" fontId="8" fillId="0" borderId="9" xfId="0" applyNumberFormat="1" applyFont="1" applyBorder="1" applyAlignment="1">
      <alignment horizontal="center" vertical="center"/>
    </xf>
    <xf numFmtId="32" fontId="7" fillId="0" borderId="8" xfId="0" applyNumberFormat="1" applyFont="1" applyBorder="1" applyAlignment="1">
      <alignment horizontal="center" vertical="center"/>
    </xf>
    <xf numFmtId="32" fontId="7" fillId="0" borderId="9" xfId="0" applyNumberFormat="1" applyFont="1" applyBorder="1" applyAlignment="1">
      <alignment horizontal="center" vertical="center"/>
    </xf>
    <xf numFmtId="0" fontId="0" fillId="0" borderId="27" xfId="0" applyBorder="1" applyProtection="1">
      <alignment vertical="center"/>
      <protection locked="0"/>
    </xf>
    <xf numFmtId="0" fontId="0" fillId="0" borderId="11" xfId="0" applyBorder="1" applyProtection="1">
      <alignment vertical="center"/>
      <protection locked="0"/>
    </xf>
    <xf numFmtId="176" fontId="9" fillId="0" borderId="1"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16" fillId="2" borderId="1" xfId="0" applyFont="1" applyFill="1" applyBorder="1">
      <alignment vertical="center"/>
    </xf>
    <xf numFmtId="0" fontId="16" fillId="2" borderId="25" xfId="0" applyFont="1" applyFill="1" applyBorder="1">
      <alignment vertical="center"/>
    </xf>
    <xf numFmtId="0" fontId="16" fillId="2" borderId="2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5"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16" fillId="2" borderId="3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34" xfId="0" applyFont="1" applyFill="1" applyBorder="1" applyAlignment="1">
      <alignment horizontal="center" vertical="center"/>
    </xf>
    <xf numFmtId="0" fontId="10" fillId="0" borderId="0" xfId="0" applyFont="1" applyAlignment="1" applyProtection="1">
      <alignment horizontal="center" vertical="center" shrinkToFit="1"/>
      <protection locked="0"/>
    </xf>
    <xf numFmtId="31" fontId="0" fillId="0" borderId="0" xfId="0" applyNumberFormat="1" applyAlignment="1">
      <alignment horizontal="left" vertical="center"/>
    </xf>
    <xf numFmtId="0" fontId="15" fillId="0" borderId="35" xfId="0" applyFont="1" applyBorder="1" applyAlignment="1" applyProtection="1">
      <alignment horizontal="center" vertical="center"/>
      <protection locked="0"/>
    </xf>
    <xf numFmtId="0" fontId="26" fillId="0" borderId="0" xfId="0" applyFont="1" applyAlignment="1" applyProtection="1">
      <alignment horizontal="center" vertical="center" shrinkToFit="1"/>
      <protection locked="0"/>
    </xf>
    <xf numFmtId="0" fontId="0" fillId="0" borderId="1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146050</xdr:rowOff>
    </xdr:from>
    <xdr:to>
      <xdr:col>2</xdr:col>
      <xdr:colOff>19050</xdr:colOff>
      <xdr:row>2</xdr:row>
      <xdr:rowOff>104775</xdr:rowOff>
    </xdr:to>
    <xdr:pic>
      <xdr:nvPicPr>
        <xdr:cNvPr id="1030" name="Picture 6" descr="#mitsuboshiサーフlogo(ｶﾗｰ)原本1a">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050"/>
          <a:ext cx="609600" cy="70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269874</xdr:colOff>
      <xdr:row>0</xdr:row>
      <xdr:rowOff>510552</xdr:rowOff>
    </xdr:from>
    <xdr:to>
      <xdr:col>13</xdr:col>
      <xdr:colOff>160965</xdr:colOff>
      <xdr:row>4</xdr:row>
      <xdr:rowOff>158750</xdr:rowOff>
    </xdr:to>
    <xdr:pic>
      <xdr:nvPicPr>
        <xdr:cNvPr id="5" name="図 11" descr="C:\Users\yakkey\AppData\Local\Microsoft\Windows\Temporary Internet Files\Content.IE5\SWVUAJ4I\MC900331012[1].wm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144659">
          <a:off x="6035674" y="510552"/>
          <a:ext cx="1351591" cy="702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76200</xdr:colOff>
      <xdr:row>1</xdr:row>
      <xdr:rowOff>117475</xdr:rowOff>
    </xdr:from>
    <xdr:to>
      <xdr:col>12</xdr:col>
      <xdr:colOff>140667</xdr:colOff>
      <xdr:row>3</xdr:row>
      <xdr:rowOff>136525</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62600" y="650875"/>
          <a:ext cx="642317"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403226</xdr:colOff>
      <xdr:row>28</xdr:row>
      <xdr:rowOff>117475</xdr:rowOff>
    </xdr:from>
    <xdr:to>
      <xdr:col>15</xdr:col>
      <xdr:colOff>222250</xdr:colOff>
      <xdr:row>30</xdr:row>
      <xdr:rowOff>31750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7839076" y="4625975"/>
          <a:ext cx="231774" cy="1936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403226</xdr:colOff>
      <xdr:row>22</xdr:row>
      <xdr:rowOff>133350</xdr:rowOff>
    </xdr:from>
    <xdr:to>
      <xdr:col>15</xdr:col>
      <xdr:colOff>177800</xdr:colOff>
      <xdr:row>24</xdr:row>
      <xdr:rowOff>25400</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839076" y="3803650"/>
          <a:ext cx="187324" cy="1714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7"/>
  <sheetViews>
    <sheetView tabSelected="1" zoomScaleNormal="100" workbookViewId="0">
      <selection activeCell="V30" sqref="V30"/>
    </sheetView>
  </sheetViews>
  <sheetFormatPr defaultRowHeight="13.2" x14ac:dyDescent="0.2"/>
  <cols>
    <col min="1" max="1" width="3.33203125" customWidth="1"/>
    <col min="2" max="2" width="5.109375" customWidth="1"/>
    <col min="3" max="3" width="10.33203125" customWidth="1"/>
    <col min="6" max="6" width="9.77734375"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C1" s="22" t="s">
        <v>58</v>
      </c>
      <c r="D1" s="32" t="s">
        <v>74</v>
      </c>
      <c r="E1" s="124" t="s">
        <v>69</v>
      </c>
      <c r="F1" s="124"/>
      <c r="G1" s="124"/>
      <c r="H1" s="124"/>
      <c r="I1" s="124"/>
      <c r="J1" s="124"/>
      <c r="K1" s="124"/>
      <c r="L1" s="124"/>
      <c r="O1" s="116" t="s">
        <v>24</v>
      </c>
      <c r="P1" s="117"/>
      <c r="Q1" s="106" t="s">
        <v>44</v>
      </c>
      <c r="R1" s="107"/>
      <c r="S1" s="107"/>
      <c r="T1" s="107"/>
    </row>
    <row r="2" spans="1:20" ht="16.5" customHeight="1" x14ac:dyDescent="0.2">
      <c r="C2" s="22"/>
      <c r="D2" s="32"/>
      <c r="E2" s="67"/>
      <c r="F2" s="127"/>
      <c r="G2" s="127"/>
      <c r="H2" s="127"/>
      <c r="I2" s="127"/>
      <c r="J2" s="67"/>
      <c r="K2" s="67"/>
      <c r="L2" s="67"/>
      <c r="O2" s="65"/>
      <c r="P2" s="66"/>
      <c r="Q2" s="69"/>
      <c r="R2" s="64"/>
      <c r="S2" s="64"/>
      <c r="T2" s="64"/>
    </row>
    <row r="3" spans="1:20" ht="12.75" customHeight="1" x14ac:dyDescent="0.15">
      <c r="C3" s="108" t="s">
        <v>38</v>
      </c>
      <c r="D3" s="109"/>
      <c r="E3" s="109"/>
      <c r="F3" s="24" t="s">
        <v>40</v>
      </c>
      <c r="G3" s="125" t="s">
        <v>70</v>
      </c>
      <c r="H3" s="125"/>
      <c r="O3" s="26" t="s">
        <v>42</v>
      </c>
      <c r="P3" s="26" t="s">
        <v>43</v>
      </c>
      <c r="Q3" s="47" t="s">
        <v>51</v>
      </c>
      <c r="R3" s="48"/>
      <c r="S3" s="48"/>
    </row>
    <row r="4" spans="1:20" ht="12" customHeight="1" x14ac:dyDescent="0.2">
      <c r="C4" s="109"/>
      <c r="D4" s="109"/>
      <c r="E4" s="109"/>
      <c r="F4" s="24" t="s">
        <v>41</v>
      </c>
      <c r="G4" t="s">
        <v>71</v>
      </c>
      <c r="O4" s="27" t="s">
        <v>0</v>
      </c>
      <c r="P4" s="29">
        <v>40</v>
      </c>
      <c r="Q4" s="33" t="s">
        <v>45</v>
      </c>
    </row>
    <row r="5" spans="1:20" ht="13.5" customHeight="1" x14ac:dyDescent="0.2">
      <c r="D5" s="36"/>
      <c r="E5" s="35"/>
      <c r="F5" s="24" t="s">
        <v>87</v>
      </c>
      <c r="G5" t="s">
        <v>73</v>
      </c>
      <c r="O5" s="27" t="s">
        <v>1</v>
      </c>
      <c r="P5" s="29">
        <v>30</v>
      </c>
      <c r="Q5" s="33" t="s">
        <v>46</v>
      </c>
      <c r="R5" s="33"/>
    </row>
    <row r="6" spans="1:20" ht="13.5" customHeight="1" x14ac:dyDescent="0.2">
      <c r="D6" s="28"/>
      <c r="E6" s="23"/>
      <c r="F6" s="24" t="s">
        <v>72</v>
      </c>
      <c r="M6" t="s">
        <v>88</v>
      </c>
      <c r="O6" s="27" t="s">
        <v>2</v>
      </c>
      <c r="P6" s="29">
        <v>25</v>
      </c>
      <c r="Q6" s="33" t="s">
        <v>47</v>
      </c>
      <c r="R6" s="33"/>
    </row>
    <row r="7" spans="1:20" ht="12.6" customHeight="1" x14ac:dyDescent="0.2">
      <c r="A7" s="96" t="s">
        <v>13</v>
      </c>
      <c r="B7" s="94" t="s">
        <v>14</v>
      </c>
      <c r="C7" s="94" t="s">
        <v>20</v>
      </c>
      <c r="D7" s="93" t="s">
        <v>15</v>
      </c>
      <c r="E7" s="94"/>
      <c r="F7" s="110" t="s">
        <v>21</v>
      </c>
      <c r="G7" s="30" t="s">
        <v>18</v>
      </c>
      <c r="H7" s="118" t="s">
        <v>22</v>
      </c>
      <c r="I7" s="119"/>
      <c r="J7" s="122" t="s">
        <v>91</v>
      </c>
      <c r="K7" s="112" t="s">
        <v>23</v>
      </c>
      <c r="L7" s="113"/>
      <c r="M7" s="113"/>
      <c r="O7" s="27" t="s">
        <v>3</v>
      </c>
      <c r="P7" s="29">
        <v>15</v>
      </c>
      <c r="Q7" s="33" t="s">
        <v>48</v>
      </c>
      <c r="R7" s="33"/>
    </row>
    <row r="8" spans="1:20" ht="12.6" customHeight="1" thickBot="1" x14ac:dyDescent="0.25">
      <c r="A8" s="97"/>
      <c r="B8" s="95"/>
      <c r="C8" s="95"/>
      <c r="D8" s="25" t="s">
        <v>16</v>
      </c>
      <c r="E8" s="25" t="s">
        <v>17</v>
      </c>
      <c r="F8" s="111"/>
      <c r="G8" s="31" t="s">
        <v>19</v>
      </c>
      <c r="H8" s="120"/>
      <c r="I8" s="121"/>
      <c r="J8" s="123"/>
      <c r="K8" s="114"/>
      <c r="L8" s="115"/>
      <c r="M8" s="115"/>
      <c r="O8" s="27" t="s">
        <v>4</v>
      </c>
      <c r="P8" s="29">
        <v>14</v>
      </c>
      <c r="Q8" s="47" t="s">
        <v>52</v>
      </c>
      <c r="R8" s="48"/>
      <c r="S8" s="48"/>
    </row>
    <row r="9" spans="1:20" ht="11.1" customHeight="1" thickTop="1" x14ac:dyDescent="0.2">
      <c r="A9" s="92">
        <v>1</v>
      </c>
      <c r="B9" s="98" t="s">
        <v>89</v>
      </c>
      <c r="C9" s="78" t="s">
        <v>64</v>
      </c>
      <c r="D9" s="70" t="s">
        <v>75</v>
      </c>
      <c r="E9" s="70" t="s">
        <v>76</v>
      </c>
      <c r="F9" s="84">
        <f>SUM(D10:E10)</f>
        <v>49.7</v>
      </c>
      <c r="G9" s="126">
        <v>40</v>
      </c>
      <c r="H9" s="41" t="s">
        <v>75</v>
      </c>
      <c r="I9" s="41"/>
      <c r="J9" s="39"/>
      <c r="K9" s="80" t="s">
        <v>80</v>
      </c>
      <c r="L9" s="81"/>
      <c r="M9" s="81"/>
      <c r="O9" s="27" t="s">
        <v>5</v>
      </c>
      <c r="P9" s="29">
        <v>13</v>
      </c>
      <c r="Q9" s="47" t="s">
        <v>49</v>
      </c>
      <c r="R9" s="47"/>
      <c r="S9" s="50"/>
    </row>
    <row r="10" spans="1:20" ht="11.1" customHeight="1" thickBot="1" x14ac:dyDescent="0.25">
      <c r="A10" s="91"/>
      <c r="B10" s="75"/>
      <c r="C10" s="79"/>
      <c r="D10" s="21">
        <v>25.5</v>
      </c>
      <c r="E10" s="21">
        <v>24.2</v>
      </c>
      <c r="F10" s="85"/>
      <c r="G10" s="87"/>
      <c r="H10" s="72">
        <v>10</v>
      </c>
      <c r="I10" s="42"/>
      <c r="J10" s="40"/>
      <c r="K10" s="82"/>
      <c r="L10" s="83"/>
      <c r="M10" s="83"/>
      <c r="O10" s="27" t="s">
        <v>6</v>
      </c>
      <c r="P10" s="29">
        <v>12</v>
      </c>
      <c r="Q10" s="47" t="s">
        <v>50</v>
      </c>
      <c r="R10" s="47"/>
      <c r="S10" s="50"/>
    </row>
    <row r="11" spans="1:20" ht="11.1" customHeight="1" thickTop="1" x14ac:dyDescent="0.2">
      <c r="A11" s="91">
        <v>2</v>
      </c>
      <c r="B11" s="74">
        <v>2</v>
      </c>
      <c r="C11" s="78" t="s">
        <v>68</v>
      </c>
      <c r="D11" s="70" t="s">
        <v>77</v>
      </c>
      <c r="E11" s="70" t="s">
        <v>78</v>
      </c>
      <c r="F11" s="84">
        <f t="shared" ref="F11" si="0">SUM(D12:E12)</f>
        <v>42.8</v>
      </c>
      <c r="G11" s="86">
        <v>30</v>
      </c>
      <c r="H11" s="10"/>
      <c r="I11" s="10"/>
      <c r="J11" s="39"/>
      <c r="K11" s="80" t="s">
        <v>81</v>
      </c>
      <c r="L11" s="81"/>
      <c r="M11" s="81"/>
      <c r="O11" s="27" t="s">
        <v>7</v>
      </c>
      <c r="P11" s="29">
        <v>11</v>
      </c>
      <c r="Q11" s="47" t="s">
        <v>60</v>
      </c>
      <c r="R11" s="47"/>
      <c r="S11" s="50"/>
    </row>
    <row r="12" spans="1:20" ht="11.1" customHeight="1" thickBot="1" x14ac:dyDescent="0.25">
      <c r="A12" s="91"/>
      <c r="B12" s="75"/>
      <c r="C12" s="79"/>
      <c r="D12" s="63">
        <v>21.5</v>
      </c>
      <c r="E12" s="21">
        <v>21.3</v>
      </c>
      <c r="F12" s="85"/>
      <c r="G12" s="87"/>
      <c r="H12" s="42"/>
      <c r="I12" s="59"/>
      <c r="J12" s="40"/>
      <c r="K12" s="82"/>
      <c r="L12" s="83"/>
      <c r="M12" s="83"/>
      <c r="O12" s="27" t="s">
        <v>8</v>
      </c>
      <c r="P12" s="29">
        <v>10</v>
      </c>
      <c r="Q12" s="60" t="s">
        <v>61</v>
      </c>
      <c r="R12" s="60"/>
      <c r="S12" s="61"/>
    </row>
    <row r="13" spans="1:20" ht="11.1" customHeight="1" thickTop="1" x14ac:dyDescent="0.2">
      <c r="A13" s="91">
        <v>3</v>
      </c>
      <c r="B13" s="74" t="s">
        <v>90</v>
      </c>
      <c r="C13" s="78" t="s">
        <v>65</v>
      </c>
      <c r="D13" s="70" t="s">
        <v>75</v>
      </c>
      <c r="E13" s="70" t="s">
        <v>79</v>
      </c>
      <c r="F13" s="84">
        <f t="shared" ref="F13" si="1">SUM(D14:E14)</f>
        <v>16.2</v>
      </c>
      <c r="G13" s="86">
        <v>1</v>
      </c>
      <c r="H13" s="41"/>
      <c r="I13" s="43"/>
      <c r="J13" s="39"/>
      <c r="K13" s="80" t="s">
        <v>81</v>
      </c>
      <c r="L13" s="81"/>
      <c r="M13" s="81"/>
      <c r="O13" s="27" t="s">
        <v>9</v>
      </c>
      <c r="P13" s="29">
        <v>9</v>
      </c>
      <c r="Q13" s="47" t="s">
        <v>53</v>
      </c>
      <c r="R13" s="48"/>
      <c r="S13" s="48"/>
    </row>
    <row r="14" spans="1:20" ht="11.1" customHeight="1" thickBot="1" x14ac:dyDescent="0.25">
      <c r="A14" s="91"/>
      <c r="B14" s="75"/>
      <c r="C14" s="79"/>
      <c r="D14" s="63">
        <v>16.2</v>
      </c>
      <c r="E14" s="21"/>
      <c r="F14" s="85"/>
      <c r="G14" s="87"/>
      <c r="H14" s="42"/>
      <c r="I14" s="44"/>
      <c r="J14" s="40"/>
      <c r="K14" s="82"/>
      <c r="L14" s="83"/>
      <c r="M14" s="83"/>
      <c r="O14" s="27" t="s">
        <v>10</v>
      </c>
      <c r="P14" s="29">
        <v>8</v>
      </c>
      <c r="Q14" s="47" t="s">
        <v>54</v>
      </c>
      <c r="R14" s="48"/>
      <c r="S14" s="48"/>
    </row>
    <row r="15" spans="1:20" ht="11.1" customHeight="1" thickTop="1" x14ac:dyDescent="0.2">
      <c r="A15" s="91">
        <v>4</v>
      </c>
      <c r="B15" s="74" t="s">
        <v>90</v>
      </c>
      <c r="C15" s="78" t="s">
        <v>67</v>
      </c>
      <c r="D15" s="62" t="s">
        <v>78</v>
      </c>
      <c r="E15" s="70" t="s">
        <v>79</v>
      </c>
      <c r="F15" s="84">
        <f t="shared" ref="F15" si="2">SUM(D16:E16)</f>
        <v>16</v>
      </c>
      <c r="G15" s="86">
        <v>1</v>
      </c>
      <c r="H15" s="41"/>
      <c r="I15" s="43"/>
      <c r="J15" s="39"/>
      <c r="K15" s="80" t="s">
        <v>81</v>
      </c>
      <c r="L15" s="81"/>
      <c r="M15" s="81"/>
      <c r="O15" s="27" t="s">
        <v>11</v>
      </c>
      <c r="P15" s="29">
        <v>7</v>
      </c>
      <c r="Q15" s="47" t="s">
        <v>55</v>
      </c>
      <c r="R15" s="47"/>
      <c r="S15" s="50"/>
    </row>
    <row r="16" spans="1:20" ht="11.1" customHeight="1" thickBot="1" x14ac:dyDescent="0.25">
      <c r="A16" s="91"/>
      <c r="B16" s="75"/>
      <c r="C16" s="79"/>
      <c r="D16" s="63">
        <v>16</v>
      </c>
      <c r="E16" s="21"/>
      <c r="F16" s="85"/>
      <c r="G16" s="87"/>
      <c r="H16" s="42"/>
      <c r="I16" s="44"/>
      <c r="J16" s="40"/>
      <c r="K16" s="82"/>
      <c r="L16" s="83"/>
      <c r="M16" s="83"/>
      <c r="O16" s="27" t="s">
        <v>12</v>
      </c>
      <c r="P16" s="29">
        <v>6</v>
      </c>
      <c r="Q16" s="47" t="s">
        <v>56</v>
      </c>
      <c r="R16" s="48"/>
      <c r="S16" s="48"/>
    </row>
    <row r="17" spans="1:19" ht="11.1" customHeight="1" thickTop="1" x14ac:dyDescent="0.2">
      <c r="A17" s="91">
        <v>5</v>
      </c>
      <c r="B17" s="74" t="s">
        <v>90</v>
      </c>
      <c r="C17" s="78" t="s">
        <v>66</v>
      </c>
      <c r="D17" s="70" t="s">
        <v>77</v>
      </c>
      <c r="E17" s="70" t="s">
        <v>79</v>
      </c>
      <c r="F17" s="84">
        <f t="shared" ref="F17" si="3">SUM(D18:E18)</f>
        <v>15.5</v>
      </c>
      <c r="G17" s="86">
        <v>1</v>
      </c>
      <c r="H17" s="45"/>
      <c r="I17" s="43"/>
      <c r="J17" s="39"/>
      <c r="K17" s="80" t="s">
        <v>82</v>
      </c>
      <c r="L17" s="81"/>
      <c r="M17" s="81"/>
      <c r="O17" s="27" t="s">
        <v>39</v>
      </c>
      <c r="P17" s="29">
        <v>5</v>
      </c>
      <c r="Q17" s="60" t="s">
        <v>61</v>
      </c>
      <c r="R17" s="60"/>
      <c r="S17" s="61"/>
    </row>
    <row r="18" spans="1:19" ht="11.1" customHeight="1" thickBot="1" x14ac:dyDescent="0.25">
      <c r="A18" s="91"/>
      <c r="B18" s="75"/>
      <c r="C18" s="79"/>
      <c r="D18" s="21">
        <v>15.5</v>
      </c>
      <c r="E18" s="21"/>
      <c r="F18" s="85"/>
      <c r="G18" s="128"/>
      <c r="H18" s="46"/>
      <c r="I18" s="44"/>
      <c r="J18" s="40"/>
      <c r="K18" s="82"/>
      <c r="L18" s="83"/>
      <c r="M18" s="83"/>
      <c r="O18" s="53"/>
      <c r="P18" s="52"/>
      <c r="Q18" s="47" t="s">
        <v>57</v>
      </c>
      <c r="R18" s="48"/>
      <c r="S18" s="48"/>
    </row>
    <row r="19" spans="1:19" ht="11.1" customHeight="1" thickTop="1" x14ac:dyDescent="0.2">
      <c r="A19" s="91">
        <v>6</v>
      </c>
      <c r="B19" s="74" t="s">
        <v>90</v>
      </c>
      <c r="C19" s="76"/>
      <c r="D19" s="70"/>
      <c r="E19" s="70"/>
      <c r="F19" s="84"/>
      <c r="G19" s="86"/>
      <c r="H19" s="16"/>
      <c r="I19" s="17"/>
      <c r="J19" s="39"/>
      <c r="K19" s="88"/>
      <c r="L19" s="79"/>
      <c r="M19" s="79"/>
      <c r="O19" s="53"/>
      <c r="P19" s="52"/>
      <c r="Q19" s="51" t="s">
        <v>62</v>
      </c>
      <c r="R19" s="48"/>
      <c r="S19" s="48"/>
    </row>
    <row r="20" spans="1:19" ht="11.1" customHeight="1" thickBot="1" x14ac:dyDescent="0.25">
      <c r="A20" s="91"/>
      <c r="B20" s="75"/>
      <c r="C20" s="77"/>
      <c r="D20" s="21"/>
      <c r="E20" s="21"/>
      <c r="F20" s="85"/>
      <c r="G20" s="87"/>
      <c r="H20" s="15"/>
      <c r="I20" s="11"/>
      <c r="J20" s="40"/>
      <c r="K20" s="89"/>
      <c r="L20" s="90"/>
      <c r="M20" s="90"/>
      <c r="O20" s="53"/>
      <c r="P20" s="52"/>
      <c r="Q20" s="48"/>
      <c r="R20" s="48"/>
      <c r="S20" s="48"/>
    </row>
    <row r="21" spans="1:19" ht="11.1" customHeight="1" thickTop="1" x14ac:dyDescent="0.2">
      <c r="A21" s="91">
        <v>9</v>
      </c>
      <c r="B21" s="74"/>
      <c r="C21" s="78"/>
      <c r="D21" s="70"/>
      <c r="E21" s="70"/>
      <c r="F21" s="84"/>
      <c r="G21" s="86"/>
      <c r="H21" s="16"/>
      <c r="I21" s="17"/>
      <c r="J21" s="39"/>
      <c r="K21" s="88"/>
      <c r="L21" s="79"/>
      <c r="M21" s="79"/>
      <c r="O21" s="3"/>
      <c r="P21" s="4"/>
      <c r="Q21" s="4"/>
      <c r="R21" s="4"/>
      <c r="S21" s="5"/>
    </row>
    <row r="22" spans="1:19" ht="11.1" customHeight="1" thickBot="1" x14ac:dyDescent="0.25">
      <c r="A22" s="91"/>
      <c r="B22" s="75"/>
      <c r="C22" s="79"/>
      <c r="D22" s="21"/>
      <c r="E22" s="21"/>
      <c r="F22" s="85"/>
      <c r="G22" s="87"/>
      <c r="H22" s="57"/>
      <c r="I22" s="11"/>
      <c r="J22" s="40"/>
      <c r="K22" s="89"/>
      <c r="L22" s="90"/>
      <c r="M22" s="90"/>
      <c r="O22" s="2"/>
      <c r="P22" t="s">
        <v>25</v>
      </c>
      <c r="R22" t="s">
        <v>59</v>
      </c>
      <c r="S22" s="1"/>
    </row>
    <row r="23" spans="1:19" ht="11.1" customHeight="1" thickTop="1" x14ac:dyDescent="0.2">
      <c r="A23" s="91">
        <v>10</v>
      </c>
      <c r="B23" s="74"/>
      <c r="C23" s="76"/>
      <c r="D23" s="12"/>
      <c r="E23" s="12"/>
      <c r="F23" s="84"/>
      <c r="G23" s="86"/>
      <c r="H23" s="16"/>
      <c r="I23" s="17"/>
      <c r="J23" s="18"/>
      <c r="K23" s="89"/>
      <c r="L23" s="90"/>
      <c r="M23" s="90"/>
      <c r="O23" s="2"/>
      <c r="S23" s="1"/>
    </row>
    <row r="24" spans="1:19" ht="11.1" customHeight="1" x14ac:dyDescent="0.2">
      <c r="A24" s="91"/>
      <c r="B24" s="75"/>
      <c r="C24" s="77"/>
      <c r="D24" s="21"/>
      <c r="E24" s="21"/>
      <c r="F24" s="85"/>
      <c r="G24" s="87"/>
      <c r="H24" s="15"/>
      <c r="I24" s="11"/>
      <c r="J24" s="14"/>
      <c r="K24" s="89"/>
      <c r="L24" s="90"/>
      <c r="M24" s="90"/>
      <c r="O24" s="6" t="s">
        <v>37</v>
      </c>
      <c r="P24" s="7" t="s">
        <v>27</v>
      </c>
      <c r="Q24" s="8" t="s">
        <v>28</v>
      </c>
      <c r="R24" s="8" t="s">
        <v>29</v>
      </c>
      <c r="S24" s="9" t="s">
        <v>26</v>
      </c>
    </row>
    <row r="25" spans="1:19" ht="11.1" customHeight="1" x14ac:dyDescent="0.2">
      <c r="A25" s="91">
        <v>11</v>
      </c>
      <c r="B25" s="74"/>
      <c r="C25" s="103"/>
      <c r="D25" s="12"/>
      <c r="E25" s="12"/>
      <c r="F25" s="105"/>
      <c r="G25" s="86"/>
      <c r="H25" s="16"/>
      <c r="I25" s="17"/>
      <c r="J25" s="18"/>
      <c r="K25" s="89"/>
      <c r="L25" s="90"/>
      <c r="M25" s="90"/>
      <c r="O25" s="2"/>
      <c r="P25" s="73">
        <v>44521</v>
      </c>
      <c r="Q25" s="73"/>
      <c r="R25" s="55"/>
      <c r="S25" s="56"/>
    </row>
    <row r="26" spans="1:19" ht="11.1" customHeight="1" x14ac:dyDescent="0.2">
      <c r="A26" s="91"/>
      <c r="B26" s="75"/>
      <c r="C26" s="104"/>
      <c r="D26" s="21"/>
      <c r="E26" s="21"/>
      <c r="F26" s="105"/>
      <c r="G26" s="87"/>
      <c r="H26" s="15"/>
      <c r="I26" s="11"/>
      <c r="J26" s="14"/>
      <c r="K26" s="89"/>
      <c r="L26" s="90"/>
      <c r="M26" s="90"/>
      <c r="O26" s="6" t="s">
        <v>30</v>
      </c>
      <c r="P26" s="101">
        <v>0.34722222222222227</v>
      </c>
      <c r="Q26" s="102"/>
      <c r="R26" s="99"/>
      <c r="S26" s="100"/>
    </row>
    <row r="27" spans="1:19" ht="11.1" customHeight="1" x14ac:dyDescent="0.2">
      <c r="A27" s="91">
        <v>12</v>
      </c>
      <c r="B27" s="74"/>
      <c r="C27" s="103"/>
      <c r="D27" s="12"/>
      <c r="E27" s="12"/>
      <c r="F27" s="105"/>
      <c r="G27" s="86"/>
      <c r="H27" s="16"/>
      <c r="I27" s="17"/>
      <c r="J27" s="18"/>
      <c r="K27" s="89"/>
      <c r="L27" s="90"/>
      <c r="M27" s="90"/>
      <c r="O27" s="2"/>
      <c r="P27" s="58"/>
      <c r="Q27" s="1"/>
      <c r="S27" s="1"/>
    </row>
    <row r="28" spans="1:19" ht="11.1" customHeight="1" x14ac:dyDescent="0.2">
      <c r="A28" s="91"/>
      <c r="B28" s="75"/>
      <c r="C28" s="104"/>
      <c r="D28" s="21"/>
      <c r="E28" s="21"/>
      <c r="F28" s="105"/>
      <c r="G28" s="87"/>
      <c r="H28" s="15"/>
      <c r="I28" s="11"/>
      <c r="J28" s="14"/>
      <c r="K28" s="89"/>
      <c r="L28" s="90"/>
      <c r="M28" s="90"/>
      <c r="O28" s="6" t="s">
        <v>31</v>
      </c>
      <c r="P28" s="101">
        <v>0.55555555555555558</v>
      </c>
      <c r="Q28" s="102"/>
      <c r="R28" s="101"/>
      <c r="S28" s="102"/>
    </row>
    <row r="29" spans="1:19" ht="11.1" customHeight="1" x14ac:dyDescent="0.2">
      <c r="A29" s="91">
        <v>13</v>
      </c>
      <c r="B29" s="74"/>
      <c r="C29" s="103"/>
      <c r="D29" s="12"/>
      <c r="E29" s="12"/>
      <c r="F29" s="105" t="str">
        <f>IF(D30+E30=0,"",D30+E30)</f>
        <v/>
      </c>
      <c r="G29" s="86"/>
      <c r="H29" s="16"/>
      <c r="I29" s="17"/>
      <c r="J29" s="18"/>
      <c r="K29" s="89"/>
      <c r="L29" s="90"/>
      <c r="M29" s="90"/>
      <c r="O29" s="2"/>
      <c r="S29" s="1"/>
    </row>
    <row r="30" spans="1:19" ht="11.1" customHeight="1" x14ac:dyDescent="0.2">
      <c r="A30" s="91"/>
      <c r="B30" s="75"/>
      <c r="C30" s="104"/>
      <c r="D30" s="21"/>
      <c r="E30" s="21"/>
      <c r="F30" s="105"/>
      <c r="G30" s="87"/>
      <c r="H30" s="15"/>
      <c r="I30" s="11"/>
      <c r="J30" s="14"/>
      <c r="K30" s="89"/>
      <c r="L30" s="90"/>
      <c r="M30" s="90"/>
      <c r="O30" s="6" t="s">
        <v>32</v>
      </c>
      <c r="P30" s="7" t="s">
        <v>34</v>
      </c>
      <c r="Q30" s="8" t="s">
        <v>35</v>
      </c>
      <c r="R30" s="8" t="s">
        <v>36</v>
      </c>
      <c r="S30" s="9" t="s">
        <v>33</v>
      </c>
    </row>
    <row r="31" spans="1:19" ht="15" customHeight="1" x14ac:dyDescent="0.2">
      <c r="A31" s="68" t="s">
        <v>63</v>
      </c>
      <c r="B31" s="49"/>
      <c r="C31" s="34"/>
      <c r="D31" s="34" t="s">
        <v>85</v>
      </c>
      <c r="E31" s="34"/>
      <c r="F31" s="34"/>
      <c r="G31" s="34"/>
      <c r="H31" s="34"/>
      <c r="I31" s="34"/>
      <c r="J31" s="34"/>
      <c r="K31" s="34"/>
      <c r="L31" s="34"/>
      <c r="M31" s="34"/>
      <c r="N31" s="38"/>
      <c r="O31" s="38"/>
      <c r="P31" s="38"/>
      <c r="Q31" s="38"/>
      <c r="R31" s="38"/>
      <c r="S31" s="20"/>
    </row>
    <row r="32" spans="1:19" ht="14.55" customHeight="1" x14ac:dyDescent="0.2">
      <c r="A32" s="37"/>
      <c r="B32" s="38" t="s">
        <v>83</v>
      </c>
      <c r="C32" s="38"/>
      <c r="D32" s="38"/>
      <c r="E32" s="38"/>
      <c r="F32" s="38"/>
      <c r="G32" s="38"/>
      <c r="H32" s="38"/>
      <c r="I32" s="38"/>
      <c r="J32" s="38"/>
      <c r="K32" s="38"/>
      <c r="L32" s="38"/>
      <c r="M32" s="38"/>
      <c r="N32" s="38"/>
      <c r="O32" s="38"/>
      <c r="P32" s="38"/>
      <c r="Q32" s="38"/>
      <c r="R32" s="38"/>
      <c r="S32" s="13"/>
    </row>
    <row r="33" spans="1:19" ht="14.55" customHeight="1" x14ac:dyDescent="0.2">
      <c r="A33" s="54"/>
      <c r="B33" s="19" t="s">
        <v>84</v>
      </c>
      <c r="C33" s="19"/>
      <c r="D33" s="19"/>
      <c r="E33" s="19"/>
      <c r="F33" s="19"/>
      <c r="G33" s="19"/>
      <c r="H33" s="19"/>
      <c r="I33" s="19"/>
      <c r="J33" s="19"/>
      <c r="K33" s="19"/>
      <c r="L33" s="19"/>
      <c r="M33" s="19"/>
      <c r="N33" s="19"/>
      <c r="O33" s="19"/>
      <c r="P33" s="19"/>
      <c r="Q33" s="19"/>
      <c r="R33" s="19"/>
      <c r="S33" s="20"/>
    </row>
    <row r="34" spans="1:19" x14ac:dyDescent="0.2">
      <c r="A34" s="54"/>
      <c r="B34" s="19" t="s">
        <v>92</v>
      </c>
      <c r="C34" s="19"/>
      <c r="D34" s="19"/>
      <c r="E34" s="19"/>
      <c r="F34" s="19"/>
      <c r="G34" s="19"/>
      <c r="H34" s="19"/>
      <c r="I34" s="19"/>
      <c r="J34" s="19"/>
      <c r="K34" s="19"/>
      <c r="L34" s="19"/>
      <c r="M34" s="19"/>
      <c r="N34" s="19"/>
      <c r="O34" s="19"/>
      <c r="P34" s="19"/>
      <c r="Q34" s="19"/>
      <c r="R34" s="19"/>
      <c r="S34" s="20"/>
    </row>
    <row r="35" spans="1:19" x14ac:dyDescent="0.2">
      <c r="A35" s="54"/>
      <c r="B35" s="19" t="s">
        <v>86</v>
      </c>
      <c r="C35" s="19"/>
      <c r="D35" s="19"/>
      <c r="E35" s="19"/>
      <c r="F35" s="19"/>
      <c r="G35" s="19"/>
      <c r="H35" s="19"/>
      <c r="I35" s="19"/>
      <c r="J35" s="19"/>
      <c r="K35" s="19"/>
      <c r="L35" s="19"/>
      <c r="M35" s="19"/>
      <c r="N35" s="19"/>
      <c r="O35" s="19"/>
      <c r="P35" s="19"/>
      <c r="Q35" s="19"/>
      <c r="R35" s="19"/>
      <c r="S35" s="20"/>
    </row>
    <row r="36" spans="1:19" x14ac:dyDescent="0.2">
      <c r="A36" s="71"/>
    </row>
    <row r="37" spans="1:19" x14ac:dyDescent="0.2">
      <c r="A37" s="71"/>
    </row>
  </sheetData>
  <mergeCells count="85">
    <mergeCell ref="F13:F14"/>
    <mergeCell ref="F15:F16"/>
    <mergeCell ref="F17:F18"/>
    <mergeCell ref="G11:G12"/>
    <mergeCell ref="G13:G14"/>
    <mergeCell ref="G15:G16"/>
    <mergeCell ref="G17:G18"/>
    <mergeCell ref="G29:G30"/>
    <mergeCell ref="C23:C24"/>
    <mergeCell ref="C25:C26"/>
    <mergeCell ref="C21:C22"/>
    <mergeCell ref="F19:F20"/>
    <mergeCell ref="F21:F22"/>
    <mergeCell ref="G25:G26"/>
    <mergeCell ref="G27:G28"/>
    <mergeCell ref="F27:F28"/>
    <mergeCell ref="F29:F30"/>
    <mergeCell ref="K23:M24"/>
    <mergeCell ref="K25:M26"/>
    <mergeCell ref="K21:M22"/>
    <mergeCell ref="K11:M12"/>
    <mergeCell ref="K13:M14"/>
    <mergeCell ref="K17:M18"/>
    <mergeCell ref="Q1:T1"/>
    <mergeCell ref="C3:E4"/>
    <mergeCell ref="F7:F8"/>
    <mergeCell ref="K7:M8"/>
    <mergeCell ref="K9:M10"/>
    <mergeCell ref="O1:P1"/>
    <mergeCell ref="H7:I8"/>
    <mergeCell ref="J7:J8"/>
    <mergeCell ref="F9:F10"/>
    <mergeCell ref="E1:L1"/>
    <mergeCell ref="G3:H3"/>
    <mergeCell ref="G9:G10"/>
    <mergeCell ref="C9:C10"/>
    <mergeCell ref="F2:I2"/>
    <mergeCell ref="C11:C12"/>
    <mergeCell ref="F11:F12"/>
    <mergeCell ref="A29:A30"/>
    <mergeCell ref="A25:A26"/>
    <mergeCell ref="R26:S26"/>
    <mergeCell ref="R28:S28"/>
    <mergeCell ref="A27:A28"/>
    <mergeCell ref="C29:C30"/>
    <mergeCell ref="P26:Q26"/>
    <mergeCell ref="P28:Q28"/>
    <mergeCell ref="B27:B28"/>
    <mergeCell ref="B29:B30"/>
    <mergeCell ref="F25:F26"/>
    <mergeCell ref="C27:C28"/>
    <mergeCell ref="K27:M28"/>
    <mergeCell ref="K29:M30"/>
    <mergeCell ref="A21:A22"/>
    <mergeCell ref="A23:A24"/>
    <mergeCell ref="B25:B26"/>
    <mergeCell ref="A9:A10"/>
    <mergeCell ref="D7:E7"/>
    <mergeCell ref="C7:C8"/>
    <mergeCell ref="B7:B8"/>
    <mergeCell ref="A7:A8"/>
    <mergeCell ref="B9:B10"/>
    <mergeCell ref="A11:A12"/>
    <mergeCell ref="A13:A14"/>
    <mergeCell ref="A15:A16"/>
    <mergeCell ref="A17:A18"/>
    <mergeCell ref="A19:A20"/>
    <mergeCell ref="C17:C18"/>
    <mergeCell ref="B11:B12"/>
    <mergeCell ref="P25:Q25"/>
    <mergeCell ref="B13:B14"/>
    <mergeCell ref="B15:B16"/>
    <mergeCell ref="B17:B18"/>
    <mergeCell ref="B19:B20"/>
    <mergeCell ref="C19:C20"/>
    <mergeCell ref="C13:C14"/>
    <mergeCell ref="C15:C16"/>
    <mergeCell ref="B21:B22"/>
    <mergeCell ref="B23:B24"/>
    <mergeCell ref="K15:M16"/>
    <mergeCell ref="F23:F24"/>
    <mergeCell ref="G19:G20"/>
    <mergeCell ref="K19:M20"/>
    <mergeCell ref="G21:G22"/>
    <mergeCell ref="G23:G24"/>
  </mergeCells>
  <phoneticPr fontId="1"/>
  <pageMargins left="0.25" right="0.25" top="0.75" bottom="0.75" header="0.3" footer="0.3"/>
  <pageSetup paperSize="9" fitToWidth="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三ツ星成績表</vt:lpstr>
      <vt:lpstr>三ツ星成績表!Print_Area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yakkey</dc:creator>
  <cp:lastModifiedBy>塩飽雅裕</cp:lastModifiedBy>
  <cp:lastPrinted>2021-11-17T05:11:21Z</cp:lastPrinted>
  <dcterms:created xsi:type="dcterms:W3CDTF">2013-01-22T00:16:36Z</dcterms:created>
  <dcterms:modified xsi:type="dcterms:W3CDTF">2021-11-22T06:39:21Z</dcterms:modified>
</cp:coreProperties>
</file>