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D:\#tsuri2021\3.出欠チェック2021完了\20211022三ツ星サーフ四国大会\"/>
    </mc:Choice>
  </mc:AlternateContent>
  <xr:revisionPtr revIDLastSave="0" documentId="8_{9046C068-2547-4A61-80D6-09C5C1F337BF}" xr6:coauthVersionLast="47" xr6:coauthVersionMax="47" xr10:uidLastSave="{00000000-0000-0000-0000-000000000000}"/>
  <bookViews>
    <workbookView xWindow="1116" yWindow="0" windowWidth="17160" windowHeight="12060" tabRatio="598" xr2:uid="{00000000-000D-0000-FFFF-FFFF00000000}"/>
  </bookViews>
  <sheets>
    <sheet name="三ツ星成績表" sheetId="1" r:id="rId1"/>
  </sheets>
  <definedNames>
    <definedName name="_xlnm.Print_Area" localSheetId="0">三ツ星成績表!$A$1:$T$35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F13" i="1"/>
  <c r="F15" i="1"/>
  <c r="F17" i="1"/>
  <c r="F19" i="1"/>
  <c r="F21" i="1"/>
  <c r="F9" i="1"/>
  <c r="F29" i="1"/>
</calcChain>
</file>

<file path=xl/sharedStrings.xml><?xml version="1.0" encoding="utf-8"?>
<sst xmlns="http://schemas.openxmlformats.org/spreadsheetml/2006/main" count="106" uniqueCount="90">
  <si>
    <t>優勝</t>
    <rPh sb="0" eb="2">
      <t>ユウショウ</t>
    </rPh>
    <phoneticPr fontId="2"/>
  </si>
  <si>
    <t>準優勝</t>
    <rPh sb="0" eb="3">
      <t>ジュンユウショウ</t>
    </rPh>
    <phoneticPr fontId="2"/>
  </si>
  <si>
    <t>３位</t>
    <rPh sb="1" eb="2">
      <t>イ</t>
    </rPh>
    <phoneticPr fontId="2"/>
  </si>
  <si>
    <t>４位</t>
    <rPh sb="1" eb="2">
      <t>イ</t>
    </rPh>
    <phoneticPr fontId="2"/>
  </si>
  <si>
    <t>５位</t>
    <rPh sb="1" eb="2">
      <t>イ</t>
    </rPh>
    <phoneticPr fontId="2"/>
  </si>
  <si>
    <t>６位</t>
    <rPh sb="1" eb="2">
      <t>イ</t>
    </rPh>
    <phoneticPr fontId="2"/>
  </si>
  <si>
    <t>７位</t>
    <rPh sb="1" eb="2">
      <t>イ</t>
    </rPh>
    <phoneticPr fontId="2"/>
  </si>
  <si>
    <t>８位</t>
    <rPh sb="1" eb="2">
      <t>イ</t>
    </rPh>
    <phoneticPr fontId="2"/>
  </si>
  <si>
    <t>９位</t>
    <rPh sb="1" eb="2">
      <t>イ</t>
    </rPh>
    <phoneticPr fontId="2"/>
  </si>
  <si>
    <t>１０位</t>
    <rPh sb="2" eb="3">
      <t>イ</t>
    </rPh>
    <phoneticPr fontId="2"/>
  </si>
  <si>
    <t>１１位</t>
    <rPh sb="2" eb="3">
      <t>イ</t>
    </rPh>
    <phoneticPr fontId="2"/>
  </si>
  <si>
    <t>１２位</t>
    <rPh sb="2" eb="3">
      <t>イ</t>
    </rPh>
    <phoneticPr fontId="2"/>
  </si>
  <si>
    <t>１３位</t>
    <rPh sb="2" eb="3">
      <t>イ</t>
    </rPh>
    <phoneticPr fontId="2"/>
  </si>
  <si>
    <t>NO</t>
    <phoneticPr fontId="1"/>
  </si>
  <si>
    <t>順位</t>
    <rPh sb="0" eb="2">
      <t>ジュンイ</t>
    </rPh>
    <phoneticPr fontId="1"/>
  </si>
  <si>
    <t>対　象　魚</t>
    <rPh sb="0" eb="1">
      <t>ツイ</t>
    </rPh>
    <rPh sb="2" eb="3">
      <t>ゾウ</t>
    </rPh>
    <rPh sb="4" eb="5">
      <t>ギョ</t>
    </rPh>
    <phoneticPr fontId="1"/>
  </si>
  <si>
    <t>1匹目</t>
    <rPh sb="1" eb="2">
      <t>ピキ</t>
    </rPh>
    <rPh sb="2" eb="3">
      <t>メ</t>
    </rPh>
    <phoneticPr fontId="1"/>
  </si>
  <si>
    <t>2匹目</t>
    <rPh sb="1" eb="2">
      <t>ヒキ</t>
    </rPh>
    <rPh sb="2" eb="3">
      <t>メ</t>
    </rPh>
    <phoneticPr fontId="1"/>
  </si>
  <si>
    <t>トーナメント</t>
    <phoneticPr fontId="1"/>
  </si>
  <si>
    <t>得点</t>
    <rPh sb="0" eb="2">
      <t>トクテン</t>
    </rPh>
    <phoneticPr fontId="1"/>
  </si>
  <si>
    <t>氏　名</t>
    <rPh sb="0" eb="1">
      <t>シ</t>
    </rPh>
    <rPh sb="2" eb="3">
      <t>メイ</t>
    </rPh>
    <phoneticPr fontId="1"/>
  </si>
  <si>
    <t>合計　ｃｍ</t>
    <rPh sb="0" eb="2">
      <t>ゴウケイ</t>
    </rPh>
    <phoneticPr fontId="1"/>
  </si>
  <si>
    <t>大物得点</t>
    <rPh sb="0" eb="2">
      <t>オオモノ</t>
    </rPh>
    <rPh sb="2" eb="4">
      <t>トクテン</t>
    </rPh>
    <phoneticPr fontId="1"/>
  </si>
  <si>
    <t>釣　り　場</t>
    <rPh sb="0" eb="1">
      <t>ツ</t>
    </rPh>
    <rPh sb="4" eb="5">
      <t>バ</t>
    </rPh>
    <phoneticPr fontId="1"/>
  </si>
  <si>
    <t xml:space="preserve">   トーナメント点数評価表</t>
    <rPh sb="9" eb="11">
      <t>テンスウ</t>
    </rPh>
    <rPh sb="11" eb="13">
      <t>ヒョウカ</t>
    </rPh>
    <rPh sb="13" eb="14">
      <t>ヒョウ</t>
    </rPh>
    <phoneticPr fontId="2"/>
  </si>
  <si>
    <t>＜備考＞</t>
    <rPh sb="1" eb="3">
      <t>ビコウ</t>
    </rPh>
    <phoneticPr fontId="1"/>
  </si>
  <si>
    <t>長</t>
    <rPh sb="0" eb="1">
      <t>ナガ</t>
    </rPh>
    <phoneticPr fontId="1"/>
  </si>
  <si>
    <t>大　・</t>
    <rPh sb="0" eb="1">
      <t>ダイ</t>
    </rPh>
    <phoneticPr fontId="1"/>
  </si>
  <si>
    <t>中　・</t>
    <rPh sb="0" eb="1">
      <t>チュウ</t>
    </rPh>
    <phoneticPr fontId="1"/>
  </si>
  <si>
    <t>小　・</t>
    <rPh sb="0" eb="1">
      <t>ショウ</t>
    </rPh>
    <phoneticPr fontId="1"/>
  </si>
  <si>
    <t>満潮：</t>
    <rPh sb="0" eb="2">
      <t>マンチョウ</t>
    </rPh>
    <phoneticPr fontId="1"/>
  </si>
  <si>
    <t>干潮：</t>
    <rPh sb="0" eb="2">
      <t>カンチョウ</t>
    </rPh>
    <phoneticPr fontId="1"/>
  </si>
  <si>
    <t>天候：</t>
    <rPh sb="0" eb="2">
      <t>テンコウ</t>
    </rPh>
    <phoneticPr fontId="1"/>
  </si>
  <si>
    <t>雪</t>
    <rPh sb="0" eb="1">
      <t>ユキ</t>
    </rPh>
    <phoneticPr fontId="1"/>
  </si>
  <si>
    <t>晴　・</t>
    <rPh sb="0" eb="1">
      <t>ハ</t>
    </rPh>
    <phoneticPr fontId="1"/>
  </si>
  <si>
    <t>曇　・</t>
    <rPh sb="0" eb="1">
      <t>クモ</t>
    </rPh>
    <phoneticPr fontId="1"/>
  </si>
  <si>
    <t>雨　・</t>
    <rPh sb="0" eb="1">
      <t>アメ</t>
    </rPh>
    <phoneticPr fontId="1"/>
  </si>
  <si>
    <t>潮　：</t>
    <rPh sb="0" eb="1">
      <t>シオ</t>
    </rPh>
    <phoneticPr fontId="1"/>
  </si>
  <si>
    <t>三ツ星サーフＣ.Ｃ</t>
    <rPh sb="0" eb="1">
      <t>ミ</t>
    </rPh>
    <rPh sb="2" eb="3">
      <t>ボシ</t>
    </rPh>
    <phoneticPr fontId="1"/>
  </si>
  <si>
    <t>１４位</t>
    <rPh sb="2" eb="3">
      <t>イ</t>
    </rPh>
    <phoneticPr fontId="2"/>
  </si>
  <si>
    <t xml:space="preserve">何時：  </t>
    <rPh sb="0" eb="2">
      <t>イツ</t>
    </rPh>
    <phoneticPr fontId="1"/>
  </si>
  <si>
    <t xml:space="preserve">何処で：  </t>
    <rPh sb="0" eb="2">
      <t>ドコ</t>
    </rPh>
    <phoneticPr fontId="1"/>
  </si>
  <si>
    <t>順位</t>
    <rPh sb="0" eb="2">
      <t>ジュンイ</t>
    </rPh>
    <phoneticPr fontId="2"/>
  </si>
  <si>
    <t xml:space="preserve"> 点数</t>
    <rPh sb="1" eb="3">
      <t>テンスウ</t>
    </rPh>
    <phoneticPr fontId="2"/>
  </si>
  <si>
    <t>年間賞得点</t>
    <rPh sb="0" eb="2">
      <t>ネンカン</t>
    </rPh>
    <rPh sb="2" eb="3">
      <t>ショウ</t>
    </rPh>
    <rPh sb="3" eb="5">
      <t>トクテン</t>
    </rPh>
    <phoneticPr fontId="1"/>
  </si>
  <si>
    <t>　　Ａランク：10点</t>
    <rPh sb="9" eb="10">
      <t>テン</t>
    </rPh>
    <phoneticPr fontId="1"/>
  </si>
  <si>
    <t>　　Ｂランク：20点</t>
    <rPh sb="9" eb="10">
      <t>テン</t>
    </rPh>
    <phoneticPr fontId="1"/>
  </si>
  <si>
    <t>　　Ｃランク：30点</t>
    <rPh sb="9" eb="10">
      <t>テン</t>
    </rPh>
    <phoneticPr fontId="1"/>
  </si>
  <si>
    <t>　　Dランク：40点</t>
    <rPh sb="9" eb="10">
      <t>テン</t>
    </rPh>
    <phoneticPr fontId="1"/>
  </si>
  <si>
    <t>　　優勝：１００点</t>
    <rPh sb="2" eb="4">
      <t>ユウショウ</t>
    </rPh>
    <rPh sb="8" eb="9">
      <t>テン</t>
    </rPh>
    <phoneticPr fontId="1"/>
  </si>
  <si>
    <t>　　２～１０位：５０点</t>
    <rPh sb="6" eb="7">
      <t>イ</t>
    </rPh>
    <rPh sb="10" eb="11">
      <t>テン</t>
    </rPh>
    <phoneticPr fontId="1"/>
  </si>
  <si>
    <t>1.大会大物得点</t>
    <rPh sb="2" eb="4">
      <t>タイカイ</t>
    </rPh>
    <rPh sb="4" eb="6">
      <t>オオモノ</t>
    </rPh>
    <rPh sb="6" eb="8">
      <t>トクテン</t>
    </rPh>
    <phoneticPr fontId="1"/>
  </si>
  <si>
    <t>２.協会大会得点：１０点</t>
    <rPh sb="2" eb="4">
      <t>キョウカイ</t>
    </rPh>
    <rPh sb="4" eb="6">
      <t>タイカイ</t>
    </rPh>
    <rPh sb="6" eb="8">
      <t>トクテン</t>
    </rPh>
    <rPh sb="11" eb="12">
      <t>テン</t>
    </rPh>
    <phoneticPr fontId="1"/>
  </si>
  <si>
    <t>３.連盟大会得点：２０点</t>
    <rPh sb="2" eb="4">
      <t>レンメイ</t>
    </rPh>
    <rPh sb="4" eb="6">
      <t>タイカイ</t>
    </rPh>
    <rPh sb="6" eb="8">
      <t>トクテン</t>
    </rPh>
    <rPh sb="11" eb="12">
      <t>テン</t>
    </rPh>
    <phoneticPr fontId="1"/>
  </si>
  <si>
    <t>　　優勝：２００点</t>
    <rPh sb="2" eb="4">
      <t>ユウショウ</t>
    </rPh>
    <rPh sb="8" eb="9">
      <t>テン</t>
    </rPh>
    <phoneticPr fontId="1"/>
  </si>
  <si>
    <t>　　２～２０位：１００点</t>
    <rPh sb="6" eb="7">
      <t>イ</t>
    </rPh>
    <rPh sb="11" eb="12">
      <t>テン</t>
    </rPh>
    <phoneticPr fontId="1"/>
  </si>
  <si>
    <t>　　２１～１００位：５０点</t>
    <rPh sb="8" eb="9">
      <t>イ</t>
    </rPh>
    <rPh sb="12" eb="13">
      <t>テン</t>
    </rPh>
    <phoneticPr fontId="1"/>
  </si>
  <si>
    <t>４.その他加算得点あり</t>
    <rPh sb="4" eb="5">
      <t>タ</t>
    </rPh>
    <rPh sb="5" eb="7">
      <t>カサン</t>
    </rPh>
    <rPh sb="7" eb="9">
      <t>トクテン</t>
    </rPh>
    <phoneticPr fontId="1"/>
  </si>
  <si>
    <t>審査対象：</t>
    <rPh sb="0" eb="2">
      <t>シンサ</t>
    </rPh>
    <rPh sb="2" eb="4">
      <t>タイショウ</t>
    </rPh>
    <phoneticPr fontId="1"/>
  </si>
  <si>
    <t xml:space="preserve">  2021年</t>
    <rPh sb="6" eb="7">
      <t>ネン</t>
    </rPh>
    <phoneticPr fontId="1"/>
  </si>
  <si>
    <t>神戸</t>
    <rPh sb="0" eb="2">
      <t>コウベ</t>
    </rPh>
    <phoneticPr fontId="1"/>
  </si>
  <si>
    <t>　　１１～５０：20点</t>
    <rPh sb="10" eb="11">
      <t>テン</t>
    </rPh>
    <phoneticPr fontId="1"/>
  </si>
  <si>
    <t>　　ジャンル別は1/2を付与する</t>
    <rPh sb="6" eb="7">
      <t>ベツ</t>
    </rPh>
    <rPh sb="12" eb="14">
      <t>フヨ</t>
    </rPh>
    <phoneticPr fontId="1"/>
  </si>
  <si>
    <t>　　　　(大物得点等）</t>
    <rPh sb="5" eb="7">
      <t>オオモノ</t>
    </rPh>
    <rPh sb="7" eb="9">
      <t>トクテン</t>
    </rPh>
    <rPh sb="9" eb="10">
      <t>ナド</t>
    </rPh>
    <phoneticPr fontId="1"/>
  </si>
  <si>
    <t>クラブキス・ベラトーナメント大会成績表　</t>
    <rPh sb="14" eb="16">
      <t>タイカイ</t>
    </rPh>
    <rPh sb="16" eb="18">
      <t>セイセキ</t>
    </rPh>
    <rPh sb="18" eb="19">
      <t>ヒョウ</t>
    </rPh>
    <phoneticPr fontId="1"/>
  </si>
  <si>
    <t>審査担当者：上松・福田</t>
    <rPh sb="0" eb="2">
      <t>シンサ</t>
    </rPh>
    <rPh sb="2" eb="5">
      <t>タントウシャ</t>
    </rPh>
    <rPh sb="6" eb="8">
      <t>ウエマツ</t>
    </rPh>
    <rPh sb="9" eb="11">
      <t>フクダ</t>
    </rPh>
    <phoneticPr fontId="1"/>
  </si>
  <si>
    <t>淡路島・山陽路・東海</t>
    <rPh sb="0" eb="3">
      <t>アワジシマ</t>
    </rPh>
    <rPh sb="4" eb="6">
      <t>サンヨウ</t>
    </rPh>
    <rPh sb="6" eb="7">
      <t>ジ</t>
    </rPh>
    <rPh sb="8" eb="10">
      <t>トウカイ</t>
    </rPh>
    <phoneticPr fontId="1"/>
  </si>
  <si>
    <t>＜記録＞</t>
    <rPh sb="1" eb="3">
      <t>キロク</t>
    </rPh>
    <phoneticPr fontId="1"/>
  </si>
  <si>
    <t>NO：7</t>
    <phoneticPr fontId="1"/>
  </si>
  <si>
    <r>
      <t>＊</t>
    </r>
    <r>
      <rPr>
        <b/>
        <u/>
        <sz val="14"/>
        <color rgb="FF000000"/>
        <rFont val="ＭＳ Ｐゴシック"/>
        <family val="3"/>
        <charset val="128"/>
      </rPr>
      <t>四国大会代替え大会</t>
    </r>
    <rPh sb="1" eb="7">
      <t>シコクタイカイダイガ</t>
    </rPh>
    <rPh sb="8" eb="10">
      <t>タイカイ</t>
    </rPh>
    <phoneticPr fontId="1"/>
  </si>
  <si>
    <r>
      <rPr>
        <b/>
        <sz val="11"/>
        <color theme="1"/>
        <rFont val="ＭＳ Ｐゴシック"/>
        <family val="3"/>
        <charset val="128"/>
        <scheme val="minor"/>
      </rPr>
      <t>キス、ベラ2匹</t>
    </r>
    <r>
      <rPr>
        <sz val="11"/>
        <color theme="1"/>
        <rFont val="ＭＳ Ｐゴシック"/>
        <family val="3"/>
        <charset val="128"/>
        <scheme val="minor"/>
      </rPr>
      <t>の長寸（組み合わせ自由）</t>
    </r>
    <rPh sb="6" eb="7">
      <t>ピキ</t>
    </rPh>
    <rPh sb="8" eb="10">
      <t>チョウスン</t>
    </rPh>
    <rPh sb="11" eb="12">
      <t>ク</t>
    </rPh>
    <rPh sb="13" eb="14">
      <t>ア</t>
    </rPh>
    <rPh sb="16" eb="18">
      <t>ジユウ</t>
    </rPh>
    <phoneticPr fontId="1"/>
  </si>
  <si>
    <t>2021.10.22～23</t>
    <phoneticPr fontId="1"/>
  </si>
  <si>
    <t>薬師寺</t>
    <rPh sb="0" eb="3">
      <t>ヤクシジ</t>
    </rPh>
    <phoneticPr fontId="1"/>
  </si>
  <si>
    <t>北詰</t>
    <rPh sb="0" eb="2">
      <t>キタヅメ</t>
    </rPh>
    <phoneticPr fontId="1"/>
  </si>
  <si>
    <t>渡辺</t>
    <rPh sb="0" eb="2">
      <t>ワタナベ</t>
    </rPh>
    <phoneticPr fontId="1"/>
  </si>
  <si>
    <t>古川</t>
    <rPh sb="0" eb="2">
      <t>フルカワ</t>
    </rPh>
    <phoneticPr fontId="1"/>
  </si>
  <si>
    <t>上松</t>
    <rPh sb="0" eb="2">
      <t>ウエマツ</t>
    </rPh>
    <phoneticPr fontId="1"/>
  </si>
  <si>
    <t>福田</t>
    <rPh sb="0" eb="2">
      <t>フクダ</t>
    </rPh>
    <phoneticPr fontId="1"/>
  </si>
  <si>
    <t>下村</t>
    <rPh sb="0" eb="2">
      <t>シモムラ</t>
    </rPh>
    <phoneticPr fontId="1"/>
  </si>
  <si>
    <t>キュウセン</t>
    <phoneticPr fontId="1"/>
  </si>
  <si>
    <t>キス</t>
    <phoneticPr fontId="1"/>
  </si>
  <si>
    <t>匹数</t>
    <rPh sb="0" eb="1">
      <t>ヒキ</t>
    </rPh>
    <rPh sb="1" eb="2">
      <t>スウ</t>
    </rPh>
    <phoneticPr fontId="1"/>
  </si>
  <si>
    <t>淡路市平林海岸</t>
    <rPh sb="0" eb="3">
      <t>アワジシ</t>
    </rPh>
    <rPh sb="3" eb="5">
      <t>ヒラバヤシ</t>
    </rPh>
    <rPh sb="5" eb="7">
      <t>カイガン</t>
    </rPh>
    <phoneticPr fontId="1"/>
  </si>
  <si>
    <t>南あわじ市阿万海水浴場</t>
    <rPh sb="0" eb="1">
      <t>ミナミ</t>
    </rPh>
    <rPh sb="4" eb="5">
      <t>シ</t>
    </rPh>
    <rPh sb="5" eb="7">
      <t>アマン</t>
    </rPh>
    <rPh sb="7" eb="11">
      <t>カイスイヨクジョウ</t>
    </rPh>
    <phoneticPr fontId="1"/>
  </si>
  <si>
    <t>淡路市　郡家多賀海岸</t>
    <rPh sb="0" eb="3">
      <t>アワジシ</t>
    </rPh>
    <rPh sb="4" eb="6">
      <t>グンゲ</t>
    </rPh>
    <rPh sb="6" eb="8">
      <t>タガ</t>
    </rPh>
    <rPh sb="8" eb="10">
      <t>カイガン</t>
    </rPh>
    <phoneticPr fontId="1"/>
  </si>
  <si>
    <t>洲本市　安乎　平安浦海岸</t>
    <rPh sb="0" eb="3">
      <t>スモトシ</t>
    </rPh>
    <rPh sb="4" eb="6">
      <t>アイガ</t>
    </rPh>
    <rPh sb="7" eb="10">
      <t>ヘイアンウラ</t>
    </rPh>
    <rPh sb="10" eb="12">
      <t>カイガン</t>
    </rPh>
    <phoneticPr fontId="1"/>
  </si>
  <si>
    <t>年度計画ではNO.7クラブ四国大会で日振島を予定していましたがコロナ禍の余韻で日振島釣行を断念。代替え大会としてNO.7キス・ベラ大会として今年2回目の</t>
    <rPh sb="0" eb="4">
      <t>ネンドケイカク</t>
    </rPh>
    <rPh sb="13" eb="17">
      <t>シコクタイカイ</t>
    </rPh>
    <rPh sb="18" eb="20">
      <t>ヒブリ</t>
    </rPh>
    <rPh sb="20" eb="21">
      <t>ジマ</t>
    </rPh>
    <rPh sb="22" eb="24">
      <t>ヨテイ</t>
    </rPh>
    <rPh sb="34" eb="35">
      <t>カ</t>
    </rPh>
    <rPh sb="36" eb="38">
      <t>ヨイン</t>
    </rPh>
    <rPh sb="39" eb="42">
      <t>ヒブリジマ</t>
    </rPh>
    <rPh sb="42" eb="44">
      <t>チョウコウ</t>
    </rPh>
    <rPh sb="45" eb="47">
      <t>ダンネン</t>
    </rPh>
    <rPh sb="48" eb="50">
      <t>ダイガ</t>
    </rPh>
    <rPh sb="51" eb="53">
      <t>タイカイ</t>
    </rPh>
    <rPh sb="65" eb="67">
      <t>タイカイ</t>
    </rPh>
    <rPh sb="70" eb="72">
      <t>コトシ</t>
    </rPh>
    <rPh sb="73" eb="75">
      <t>カイメ</t>
    </rPh>
    <phoneticPr fontId="1"/>
  </si>
  <si>
    <t>クラブトーナメント大会を開催しました。参加者は7名、それぞれのポイントへ10/22　16：00～10/23　12：00釣行、10/22の夕刻思いも掛けない雨・雷一時釣りを中断、</t>
    <rPh sb="9" eb="11">
      <t>タイカイ</t>
    </rPh>
    <rPh sb="12" eb="14">
      <t>カイサイ</t>
    </rPh>
    <rPh sb="19" eb="22">
      <t>サンカシャ</t>
    </rPh>
    <rPh sb="24" eb="25">
      <t>メイ</t>
    </rPh>
    <rPh sb="59" eb="61">
      <t>チョウコウ</t>
    </rPh>
    <rPh sb="68" eb="70">
      <t>ユウコク</t>
    </rPh>
    <rPh sb="70" eb="71">
      <t>オモ</t>
    </rPh>
    <rPh sb="73" eb="74">
      <t>カ</t>
    </rPh>
    <rPh sb="77" eb="78">
      <t>アメ</t>
    </rPh>
    <rPh sb="79" eb="80">
      <t>カミナリ</t>
    </rPh>
    <rPh sb="80" eb="82">
      <t>イチジ</t>
    </rPh>
    <rPh sb="82" eb="83">
      <t>ツ</t>
    </rPh>
    <rPh sb="85" eb="87">
      <t>チュウダン</t>
    </rPh>
    <phoneticPr fontId="1"/>
  </si>
  <si>
    <t>にも拘らず23日はキス・ベラを順調にゲット、小物釣りながら対象魚50匹の釣果も。</t>
    <rPh sb="22" eb="25">
      <t>コモノツ</t>
    </rPh>
    <rPh sb="29" eb="32">
      <t>タイショウギョ</t>
    </rPh>
    <rPh sb="34" eb="35">
      <t>ピキ</t>
    </rPh>
    <rPh sb="36" eb="38">
      <t>チョウカ</t>
    </rPh>
    <phoneticPr fontId="1"/>
  </si>
  <si>
    <t>コロナ禍の2021年のトーナメントも秋季大会、納竿大会が実施できる様祈るばかりです、健康第一で皆で釣りを楽しみたいものです。</t>
    <rPh sb="3" eb="4">
      <t>カ</t>
    </rPh>
    <rPh sb="9" eb="10">
      <t>ネン</t>
    </rPh>
    <rPh sb="18" eb="20">
      <t>シュウキ</t>
    </rPh>
    <rPh sb="20" eb="22">
      <t>タイカイ</t>
    </rPh>
    <rPh sb="23" eb="27">
      <t>ノウカンタイカイ</t>
    </rPh>
    <rPh sb="28" eb="30">
      <t>ジッシ</t>
    </rPh>
    <rPh sb="33" eb="34">
      <t>ヨウ</t>
    </rPh>
    <rPh sb="34" eb="35">
      <t>イノ</t>
    </rPh>
    <rPh sb="42" eb="46">
      <t>ケンコウダイイチ</t>
    </rPh>
    <rPh sb="47" eb="48">
      <t>ミンナ</t>
    </rPh>
    <rPh sb="49" eb="50">
      <t>ツ</t>
    </rPh>
    <rPh sb="52" eb="53">
      <t>タノ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</si>
</sst>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m/d;@"/>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8"/>
      <color indexed="8"/>
      <name val="ＭＳ Ｐゴシック"/>
      <family val="3"/>
      <charset val="128"/>
    </font>
    <font>
      <sz val="8"/>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ＭＳ Ｐゴシック"/>
      <family val="3"/>
      <charset val="128"/>
    </font>
    <font>
      <b/>
      <sz val="11"/>
      <color indexed="8"/>
      <name val="ＭＳ Ｐゴシック"/>
      <family val="3"/>
      <charset val="128"/>
    </font>
    <font>
      <b/>
      <u/>
      <sz val="18"/>
      <color indexed="8"/>
      <name val="ＭＳ Ｐゴシック"/>
      <family val="3"/>
      <charset val="128"/>
    </font>
    <font>
      <b/>
      <sz val="18"/>
      <color indexed="8"/>
      <name val="ＭＳ Ｐゴシック"/>
      <family val="3"/>
      <charset val="128"/>
    </font>
    <font>
      <b/>
      <u/>
      <sz val="11"/>
      <color indexed="8"/>
      <name val="ＭＳ Ｐゴシック"/>
      <family val="3"/>
      <charset val="128"/>
    </font>
    <font>
      <b/>
      <sz val="10"/>
      <color indexed="8"/>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0"/>
      <color indexed="8"/>
      <name val="ＭＳ Ｐゴシック"/>
      <family val="3"/>
      <charset val="128"/>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b/>
      <sz val="9"/>
      <name val="ＭＳ Ｐゴシック"/>
      <family val="3"/>
      <charset val="128"/>
      <scheme val="minor"/>
    </font>
    <font>
      <b/>
      <u/>
      <sz val="14"/>
      <color rgb="FF000000"/>
      <name val="ＭＳ Ｐゴシック"/>
      <family val="3"/>
      <charset val="128"/>
    </font>
    <font>
      <b/>
      <u/>
      <sz val="14"/>
      <color indexed="8"/>
      <name val="ＭＳ Ｐゴシック"/>
      <family val="3"/>
      <charset val="128"/>
    </font>
    <font>
      <b/>
      <sz val="8"/>
      <color theme="1"/>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style="thin">
        <color indexed="64"/>
      </left>
      <right style="thin">
        <color indexed="64"/>
      </right>
      <top/>
      <bottom/>
      <diagonal/>
    </border>
  </borders>
  <cellStyleXfs count="1">
    <xf numFmtId="0" fontId="0" fillId="0" borderId="0">
      <alignment vertical="center"/>
    </xf>
  </cellStyleXfs>
  <cellXfs count="12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8" xfId="0" applyFont="1" applyBorder="1">
      <alignment vertical="center"/>
    </xf>
    <xf numFmtId="0" fontId="8" fillId="0" borderId="8" xfId="0" applyFont="1" applyBorder="1">
      <alignment vertical="center"/>
    </xf>
    <xf numFmtId="0" fontId="8" fillId="0" borderId="9" xfId="0" applyFont="1" applyBorder="1">
      <alignment vertical="center"/>
    </xf>
    <xf numFmtId="0" fontId="0" fillId="0" borderId="10" xfId="0" applyBorder="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Alignment="1" applyProtection="1">
      <alignment horizontal="center" vertical="center"/>
      <protection locked="0"/>
    </xf>
    <xf numFmtId="0" fontId="0" fillId="0" borderId="9"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2"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176" fontId="0" fillId="0" borderId="11" xfId="0" applyNumberFormat="1" applyBorder="1" applyAlignment="1" applyProtection="1">
      <alignment horizontal="center" vertical="center"/>
      <protection locked="0"/>
    </xf>
    <xf numFmtId="0" fontId="6" fillId="0" borderId="0" xfId="0" applyFont="1">
      <alignment vertical="center"/>
    </xf>
    <xf numFmtId="0" fontId="9" fillId="0" borderId="0" xfId="0" applyFont="1" applyAlignment="1">
      <alignment horizontal="left" vertical="center"/>
    </xf>
    <xf numFmtId="0" fontId="12" fillId="0" borderId="0" xfId="0" applyFont="1" applyProtection="1">
      <alignment vertical="center"/>
      <protection locked="0"/>
    </xf>
    <xf numFmtId="0" fontId="0" fillId="2" borderId="25" xfId="0" applyFill="1" applyBorder="1" applyAlignment="1">
      <alignment horizontal="center" vertical="center"/>
    </xf>
    <xf numFmtId="0" fontId="4" fillId="2" borderId="1" xfId="0" applyFont="1" applyFill="1" applyBorder="1" applyAlignment="1">
      <alignment horizontal="center"/>
    </xf>
    <xf numFmtId="0" fontId="5" fillId="3" borderId="1" xfId="0" applyFont="1" applyFill="1" applyBorder="1" applyAlignment="1">
      <alignment horizontal="center"/>
    </xf>
    <xf numFmtId="0" fontId="13" fillId="0" borderId="21" xfId="0" applyFont="1" applyBorder="1" applyAlignment="1">
      <alignment horizontal="left" vertical="center"/>
    </xf>
    <xf numFmtId="0" fontId="9" fillId="0" borderId="1" xfId="0" applyFont="1" applyBorder="1" applyAlignment="1"/>
    <xf numFmtId="0" fontId="14" fillId="2" borderId="24" xfId="0" applyFont="1" applyFill="1" applyBorder="1">
      <alignment vertical="center"/>
    </xf>
    <xf numFmtId="0" fontId="14" fillId="2" borderId="26" xfId="0" applyFont="1" applyFill="1" applyBorder="1" applyAlignment="1">
      <alignment horizontal="center" vertical="center"/>
    </xf>
    <xf numFmtId="0" fontId="6" fillId="0" borderId="0" xfId="0" applyFont="1" applyAlignment="1">
      <alignment horizontal="left" vertical="center"/>
    </xf>
    <xf numFmtId="0" fontId="0" fillId="0" borderId="0" xfId="0" applyAlignment="1"/>
    <xf numFmtId="0" fontId="0" fillId="0" borderId="37" xfId="0" applyBorder="1" applyProtection="1">
      <alignment vertical="center"/>
      <protection locked="0"/>
    </xf>
    <xf numFmtId="0" fontId="12" fillId="0" borderId="0" xfId="0" applyFont="1" applyAlignment="1">
      <alignment horizontal="left" vertical="center"/>
    </xf>
    <xf numFmtId="0" fontId="18" fillId="0" borderId="0" xfId="0" applyFont="1" applyAlignment="1">
      <alignment horizontal="left" vertical="center"/>
    </xf>
    <xf numFmtId="0" fontId="0" fillId="0" borderId="7" xfId="0" applyBorder="1" applyProtection="1">
      <alignment vertical="center"/>
      <protection locked="0"/>
    </xf>
    <xf numFmtId="0" fontId="0" fillId="0" borderId="8" xfId="0" applyBorder="1" applyProtection="1">
      <alignment vertical="center"/>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9" xfId="0" applyFont="1" applyBorder="1" applyProtection="1">
      <alignment vertical="center"/>
      <protection locked="0"/>
    </xf>
    <xf numFmtId="0" fontId="19" fillId="0" borderId="15" xfId="0" applyFont="1" applyBorder="1" applyAlignment="1" applyProtection="1">
      <alignment horizontal="center" vertical="center"/>
      <protection locked="0"/>
    </xf>
    <xf numFmtId="0" fontId="19" fillId="0" borderId="12" xfId="0" applyFont="1" applyBorder="1" applyProtection="1">
      <alignment vertical="center"/>
      <protection locked="0"/>
    </xf>
    <xf numFmtId="0" fontId="19" fillId="0" borderId="11" xfId="0" applyFont="1" applyBorder="1" applyProtection="1">
      <alignment vertical="center"/>
      <protection locked="0"/>
    </xf>
    <xf numFmtId="0" fontId="19" fillId="0" borderId="16" xfId="0" applyFont="1" applyBorder="1" applyProtection="1">
      <alignment vertical="center"/>
      <protection locked="0"/>
    </xf>
    <xf numFmtId="0" fontId="19" fillId="0" borderId="15" xfId="0" applyFont="1" applyBorder="1" applyProtection="1">
      <alignment vertical="center"/>
      <protection locked="0"/>
    </xf>
    <xf numFmtId="0" fontId="20" fillId="0" borderId="0" xfId="0" applyFont="1" applyAlignment="1"/>
    <xf numFmtId="0" fontId="21" fillId="0" borderId="0" xfId="0" applyFont="1">
      <alignment vertical="center"/>
    </xf>
    <xf numFmtId="0" fontId="22" fillId="0" borderId="37" xfId="0" applyFont="1" applyBorder="1" applyProtection="1">
      <alignment vertical="center"/>
      <protection locked="0"/>
    </xf>
    <xf numFmtId="0" fontId="20" fillId="0" borderId="0" xfId="0" applyFont="1">
      <alignment vertical="center"/>
    </xf>
    <xf numFmtId="0" fontId="23" fillId="0" borderId="0" xfId="0" applyFont="1" applyAlignment="1"/>
    <xf numFmtId="0" fontId="9" fillId="0" borderId="0" xfId="0" applyFont="1" applyBorder="1" applyAlignment="1"/>
    <xf numFmtId="0" fontId="5" fillId="4" borderId="0" xfId="0" applyFont="1" applyFill="1" applyBorder="1" applyAlignment="1">
      <alignment horizontal="center"/>
    </xf>
    <xf numFmtId="0" fontId="0" fillId="0" borderId="38" xfId="0" applyBorder="1" applyProtection="1">
      <alignment vertical="center"/>
      <protection locked="0"/>
    </xf>
    <xf numFmtId="177" fontId="24" fillId="0" borderId="0" xfId="0" applyNumberFormat="1" applyFont="1">
      <alignment vertical="center"/>
    </xf>
    <xf numFmtId="177" fontId="24" fillId="0" borderId="2" xfId="0" applyNumberFormat="1" applyFont="1" applyBorder="1" applyAlignment="1">
      <alignment horizontal="center" vertical="center"/>
    </xf>
    <xf numFmtId="0" fontId="0" fillId="0" borderId="15" xfId="0" applyBorder="1" applyAlignment="1" applyProtection="1">
      <alignment horizontal="center" vertical="center"/>
      <protection locked="0"/>
    </xf>
    <xf numFmtId="0" fontId="0" fillId="0" borderId="0" xfId="0" applyBorder="1">
      <alignment vertical="center"/>
    </xf>
    <xf numFmtId="0" fontId="19" fillId="0" borderId="11" xfId="0" applyFont="1" applyBorder="1" applyAlignment="1" applyProtection="1">
      <alignment horizontal="center" vertical="center"/>
      <protection locked="0"/>
    </xf>
    <xf numFmtId="0" fontId="25" fillId="0" borderId="0" xfId="0" applyFont="1" applyAlignment="1"/>
    <xf numFmtId="0" fontId="25" fillId="0" borderId="0" xfId="0" applyFont="1">
      <alignment vertical="center"/>
    </xf>
    <xf numFmtId="0" fontId="16" fillId="0" borderId="10" xfId="0" applyFont="1" applyBorder="1" applyAlignment="1" applyProtection="1">
      <alignment horizontal="center" vertical="center"/>
      <protection locked="0"/>
    </xf>
    <xf numFmtId="176" fontId="16" fillId="0" borderId="11" xfId="0" applyNumberFormat="1" applyFont="1" applyBorder="1" applyAlignment="1" applyProtection="1">
      <alignment horizontal="center" vertical="center"/>
      <protection locked="0"/>
    </xf>
    <xf numFmtId="0" fontId="17" fillId="0" borderId="0" xfId="0" applyFont="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10" fillId="0" borderId="0" xfId="0" applyFont="1" applyAlignment="1" applyProtection="1">
      <alignment horizontal="center" vertical="center" shrinkToFit="1"/>
      <protection locked="0"/>
    </xf>
    <xf numFmtId="0" fontId="22" fillId="0" borderId="36" xfId="0" applyFont="1" applyBorder="1" applyProtection="1">
      <alignment vertical="center"/>
      <protection locked="0"/>
    </xf>
    <xf numFmtId="0" fontId="17" fillId="0" borderId="0" xfId="0" applyFont="1" applyBorder="1" applyAlignment="1">
      <alignment horizontal="center" vertical="center"/>
    </xf>
    <xf numFmtId="0" fontId="28" fillId="0" borderId="10" xfId="0" applyFont="1" applyBorder="1" applyAlignment="1" applyProtection="1">
      <alignment horizontal="center" vertical="center"/>
      <protection locked="0"/>
    </xf>
    <xf numFmtId="177" fontId="24" fillId="0" borderId="39" xfId="0" applyNumberFormat="1" applyFont="1" applyBorder="1" applyAlignment="1">
      <alignment horizontal="center" vertical="center"/>
    </xf>
    <xf numFmtId="0" fontId="0" fillId="0" borderId="27" xfId="0" applyBorder="1" applyAlignment="1" applyProtection="1">
      <alignment horizontal="center" vertical="center"/>
      <protection locked="0"/>
    </xf>
    <xf numFmtId="0" fontId="0" fillId="0" borderId="11" xfId="0" applyBorder="1" applyAlignment="1">
      <alignment horizontal="center" vertical="center"/>
    </xf>
    <xf numFmtId="0" fontId="0" fillId="0" borderId="40" xfId="0" applyBorder="1" applyAlignment="1" applyProtection="1">
      <alignment horizontal="center" vertical="center"/>
      <protection locked="0"/>
    </xf>
    <xf numFmtId="0" fontId="0" fillId="0" borderId="27" xfId="0" applyBorder="1" applyAlignment="1">
      <alignment horizontal="center" vertical="center"/>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76" fontId="9" fillId="0" borderId="29" xfId="0" applyNumberFormat="1" applyFont="1" applyBorder="1" applyAlignment="1">
      <alignment horizontal="center" vertical="center"/>
    </xf>
    <xf numFmtId="176" fontId="9" fillId="0" borderId="27" xfId="0" applyNumberFormat="1" applyFont="1" applyBorder="1" applyAlignment="1">
      <alignment horizontal="center" vertical="center"/>
    </xf>
    <xf numFmtId="0" fontId="15" fillId="0" borderId="2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vertical="center" wrapText="1"/>
    </xf>
    <xf numFmtId="0" fontId="0" fillId="2" borderId="25" xfId="0" applyFill="1" applyBorder="1" applyAlignment="1">
      <alignment vertical="center" wrapText="1"/>
    </xf>
    <xf numFmtId="0" fontId="0" fillId="0" borderId="28" xfId="0" applyBorder="1" applyAlignment="1" applyProtection="1">
      <alignment horizontal="center" vertical="center"/>
      <protection locked="0"/>
    </xf>
    <xf numFmtId="32" fontId="8" fillId="0" borderId="8" xfId="0" applyNumberFormat="1" applyFont="1" applyBorder="1" applyAlignment="1">
      <alignment horizontal="center" vertical="center"/>
    </xf>
    <xf numFmtId="32" fontId="8" fillId="0" borderId="9" xfId="0" applyNumberFormat="1" applyFont="1" applyBorder="1" applyAlignment="1">
      <alignment horizontal="center" vertical="center"/>
    </xf>
    <xf numFmtId="32" fontId="7" fillId="0" borderId="8" xfId="0" applyNumberFormat="1" applyFont="1" applyBorder="1" applyAlignment="1">
      <alignment horizontal="center" vertical="center"/>
    </xf>
    <xf numFmtId="32" fontId="7" fillId="0" borderId="9" xfId="0" applyNumberFormat="1" applyFont="1" applyBorder="1" applyAlignment="1">
      <alignment horizontal="center" vertical="center"/>
    </xf>
    <xf numFmtId="0" fontId="0" fillId="0" borderId="27" xfId="0" applyBorder="1" applyProtection="1">
      <alignment vertical="center"/>
      <protection locked="0"/>
    </xf>
    <xf numFmtId="0" fontId="0" fillId="0" borderId="11" xfId="0" applyBorder="1" applyProtection="1">
      <alignment vertical="center"/>
      <protection locked="0"/>
    </xf>
    <xf numFmtId="176" fontId="9" fillId="0" borderId="1"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16" fillId="2" borderId="1" xfId="0" applyFont="1" applyFill="1" applyBorder="1">
      <alignment vertical="center"/>
    </xf>
    <xf numFmtId="0" fontId="16" fillId="2" borderId="25" xfId="0" applyFont="1" applyFill="1" applyBorder="1">
      <alignment vertical="center"/>
    </xf>
    <xf numFmtId="0" fontId="16" fillId="2" borderId="2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25"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16" fillId="2" borderId="31"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4" xfId="0" applyFont="1" applyFill="1" applyBorder="1" applyAlignment="1">
      <alignment horizontal="center" vertical="center"/>
    </xf>
    <xf numFmtId="0" fontId="10" fillId="0" borderId="0" xfId="0" applyFont="1" applyAlignment="1" applyProtection="1">
      <alignment horizontal="center" vertical="center" shrinkToFit="1"/>
      <protection locked="0"/>
    </xf>
    <xf numFmtId="31" fontId="0" fillId="0" borderId="0" xfId="0" applyNumberFormat="1" applyAlignment="1">
      <alignment horizontal="left" vertical="center"/>
    </xf>
    <xf numFmtId="0" fontId="15" fillId="0" borderId="35" xfId="0" applyFont="1" applyBorder="1" applyAlignment="1" applyProtection="1">
      <alignment horizontal="center" vertical="center"/>
      <protection locked="0"/>
    </xf>
    <xf numFmtId="0" fontId="27" fillId="0" borderId="0" xfId="0" applyFont="1" applyAlignment="1" applyProtection="1">
      <alignment horizontal="center" vertical="center" shrinkToFit="1"/>
      <protection locked="0"/>
    </xf>
    <xf numFmtId="0" fontId="0" fillId="0" borderId="1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146050</xdr:rowOff>
    </xdr:from>
    <xdr:to>
      <xdr:col>2</xdr:col>
      <xdr:colOff>19050</xdr:colOff>
      <xdr:row>2</xdr:row>
      <xdr:rowOff>104775</xdr:rowOff>
    </xdr:to>
    <xdr:pic>
      <xdr:nvPicPr>
        <xdr:cNvPr id="1030" name="Picture 6" descr="#mitsuboshiサーフlogo(ｶﾗｰ)原本1a">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6050"/>
          <a:ext cx="609600" cy="7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314325</xdr:colOff>
      <xdr:row>0</xdr:row>
      <xdr:rowOff>307352</xdr:rowOff>
    </xdr:from>
    <xdr:to>
      <xdr:col>13</xdr:col>
      <xdr:colOff>161925</xdr:colOff>
      <xdr:row>3</xdr:row>
      <xdr:rowOff>95250</xdr:rowOff>
    </xdr:to>
    <xdr:pic>
      <xdr:nvPicPr>
        <xdr:cNvPr id="5" name="図 11" descr="C:\Users\yakkey\AppData\Local\Microsoft\Windows\Temporary Internet Files\Content.IE5\SWVUAJ4I\MC900331012[1].wm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307352"/>
          <a:ext cx="1438275" cy="69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2</xdr:row>
      <xdr:rowOff>123825</xdr:rowOff>
    </xdr:from>
    <xdr:to>
      <xdr:col>12</xdr:col>
      <xdr:colOff>159717</xdr:colOff>
      <xdr:row>5</xdr:row>
      <xdr:rowOff>28575</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7425" y="657225"/>
          <a:ext cx="693117"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390526</xdr:colOff>
      <xdr:row>28</xdr:row>
      <xdr:rowOff>85725</xdr:rowOff>
    </xdr:from>
    <xdr:to>
      <xdr:col>15</xdr:col>
      <xdr:colOff>209550</xdr:colOff>
      <xdr:row>30</xdr:row>
      <xdr:rowOff>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8486776" y="4781550"/>
          <a:ext cx="266699"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403226</xdr:colOff>
      <xdr:row>22</xdr:row>
      <xdr:rowOff>133350</xdr:rowOff>
    </xdr:from>
    <xdr:to>
      <xdr:col>15</xdr:col>
      <xdr:colOff>177800</xdr:colOff>
      <xdr:row>24</xdr:row>
      <xdr:rowOff>25400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7839076" y="3803650"/>
          <a:ext cx="187324" cy="1714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257176</xdr:colOff>
      <xdr:row>22</xdr:row>
      <xdr:rowOff>130175</xdr:rowOff>
    </xdr:from>
    <xdr:to>
      <xdr:col>16</xdr:col>
      <xdr:colOff>190500</xdr:colOff>
      <xdr:row>24</xdr:row>
      <xdr:rowOff>44450</xdr:rowOff>
    </xdr:to>
    <xdr:sp macro="" textlink="">
      <xdr:nvSpPr>
        <xdr:cNvPr id="7" name="円/楕円 5">
          <a:extLst>
            <a:ext uri="{FF2B5EF4-FFF2-40B4-BE49-F238E27FC236}">
              <a16:creationId xmlns:a16="http://schemas.microsoft.com/office/drawing/2014/main" id="{DE3AE23D-1A62-40A4-995F-F10B42DAFEE9}"/>
            </a:ext>
          </a:extLst>
        </xdr:cNvPr>
        <xdr:cNvSpPr/>
      </xdr:nvSpPr>
      <xdr:spPr>
        <a:xfrm>
          <a:off x="8105776" y="3800475"/>
          <a:ext cx="231774" cy="1936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5"/>
  <sheetViews>
    <sheetView tabSelected="1" zoomScaleNormal="100" workbookViewId="0">
      <selection activeCell="U8" sqref="U8"/>
    </sheetView>
  </sheetViews>
  <sheetFormatPr defaultRowHeight="13.2" x14ac:dyDescent="0.2"/>
  <cols>
    <col min="1" max="1" width="3.33203125" customWidth="1"/>
    <col min="2" max="2" width="5.109375" customWidth="1"/>
    <col min="3" max="3" width="10.33203125" customWidth="1"/>
    <col min="6" max="6" width="9.77734375" customWidth="1"/>
    <col min="7" max="7" width="9.6640625" customWidth="1"/>
    <col min="8" max="8" width="7.109375" customWidth="1"/>
    <col min="9" max="9" width="7.33203125" customWidth="1"/>
    <col min="10" max="10" width="8.33203125" customWidth="1"/>
    <col min="11" max="11" width="4" customWidth="1"/>
    <col min="12" max="12" width="4.21875" customWidth="1"/>
    <col min="13" max="13" width="16.6640625" customWidth="1"/>
    <col min="14" max="14" width="3" customWidth="1"/>
    <col min="15" max="15" width="5.88671875" customWidth="1"/>
    <col min="16" max="16" width="4.21875" customWidth="1"/>
    <col min="17" max="17" width="5" customWidth="1"/>
    <col min="18" max="18" width="4.33203125" customWidth="1"/>
    <col min="19" max="19" width="12.77734375" customWidth="1"/>
    <col min="20" max="20" width="1.6640625" customWidth="1"/>
  </cols>
  <sheetData>
    <row r="1" spans="1:20" ht="42" customHeight="1" x14ac:dyDescent="0.2">
      <c r="C1" s="22" t="s">
        <v>59</v>
      </c>
      <c r="D1" s="32" t="s">
        <v>68</v>
      </c>
      <c r="E1" s="117" t="s">
        <v>64</v>
      </c>
      <c r="F1" s="117"/>
      <c r="G1" s="117"/>
      <c r="H1" s="117"/>
      <c r="I1" s="117"/>
      <c r="J1" s="117"/>
      <c r="K1" s="117"/>
      <c r="L1" s="117"/>
      <c r="O1" s="109" t="s">
        <v>24</v>
      </c>
      <c r="P1" s="110"/>
      <c r="Q1" s="99" t="s">
        <v>44</v>
      </c>
      <c r="R1" s="100"/>
      <c r="S1" s="100"/>
      <c r="T1" s="100"/>
    </row>
    <row r="2" spans="1:20" ht="16.5" customHeight="1" x14ac:dyDescent="0.2">
      <c r="C2" s="22"/>
      <c r="D2" s="32"/>
      <c r="E2" s="67"/>
      <c r="F2" s="120" t="s">
        <v>69</v>
      </c>
      <c r="G2" s="120"/>
      <c r="H2" s="120"/>
      <c r="I2" s="120"/>
      <c r="J2" s="67"/>
      <c r="K2" s="67"/>
      <c r="L2" s="67"/>
      <c r="O2" s="65"/>
      <c r="P2" s="66"/>
      <c r="Q2" s="69"/>
      <c r="R2" s="64"/>
      <c r="S2" s="64"/>
      <c r="T2" s="64"/>
    </row>
    <row r="3" spans="1:20" ht="12.75" customHeight="1" x14ac:dyDescent="0.15">
      <c r="C3" s="101" t="s">
        <v>38</v>
      </c>
      <c r="D3" s="102"/>
      <c r="E3" s="102"/>
      <c r="F3" s="24" t="s">
        <v>40</v>
      </c>
      <c r="G3" s="118" t="s">
        <v>71</v>
      </c>
      <c r="H3" s="118"/>
      <c r="O3" s="26" t="s">
        <v>42</v>
      </c>
      <c r="P3" s="26" t="s">
        <v>43</v>
      </c>
      <c r="Q3" s="47" t="s">
        <v>51</v>
      </c>
      <c r="R3" s="48"/>
      <c r="S3" s="48"/>
    </row>
    <row r="4" spans="1:20" ht="12" customHeight="1" x14ac:dyDescent="0.2">
      <c r="C4" s="102"/>
      <c r="D4" s="102"/>
      <c r="E4" s="102"/>
      <c r="F4" s="24" t="s">
        <v>41</v>
      </c>
      <c r="G4" t="s">
        <v>66</v>
      </c>
      <c r="O4" s="27" t="s">
        <v>0</v>
      </c>
      <c r="P4" s="29">
        <v>40</v>
      </c>
      <c r="Q4" s="33" t="s">
        <v>45</v>
      </c>
    </row>
    <row r="5" spans="1:20" ht="13.5" customHeight="1" x14ac:dyDescent="0.2">
      <c r="D5" s="36"/>
      <c r="E5" s="35"/>
      <c r="F5" s="24" t="s">
        <v>58</v>
      </c>
      <c r="G5" t="s">
        <v>70</v>
      </c>
      <c r="O5" s="27" t="s">
        <v>1</v>
      </c>
      <c r="P5" s="29">
        <v>30</v>
      </c>
      <c r="Q5" s="33" t="s">
        <v>46</v>
      </c>
      <c r="R5" s="33"/>
    </row>
    <row r="6" spans="1:20" ht="13.5" customHeight="1" x14ac:dyDescent="0.2">
      <c r="D6" s="28"/>
      <c r="E6" s="23"/>
      <c r="F6" s="24" t="s">
        <v>65</v>
      </c>
      <c r="O6" s="27" t="s">
        <v>2</v>
      </c>
      <c r="P6" s="29">
        <v>25</v>
      </c>
      <c r="Q6" s="33" t="s">
        <v>47</v>
      </c>
      <c r="R6" s="33"/>
    </row>
    <row r="7" spans="1:20" ht="12.6" customHeight="1" x14ac:dyDescent="0.2">
      <c r="A7" s="89" t="s">
        <v>13</v>
      </c>
      <c r="B7" s="87" t="s">
        <v>14</v>
      </c>
      <c r="C7" s="87" t="s">
        <v>20</v>
      </c>
      <c r="D7" s="86" t="s">
        <v>15</v>
      </c>
      <c r="E7" s="87"/>
      <c r="F7" s="103" t="s">
        <v>21</v>
      </c>
      <c r="G7" s="30" t="s">
        <v>18</v>
      </c>
      <c r="H7" s="111" t="s">
        <v>22</v>
      </c>
      <c r="I7" s="112"/>
      <c r="J7" s="115" t="s">
        <v>81</v>
      </c>
      <c r="K7" s="105" t="s">
        <v>23</v>
      </c>
      <c r="L7" s="106"/>
      <c r="M7" s="106"/>
      <c r="O7" s="27" t="s">
        <v>3</v>
      </c>
      <c r="P7" s="29">
        <v>15</v>
      </c>
      <c r="Q7" s="33" t="s">
        <v>48</v>
      </c>
      <c r="R7" s="33"/>
    </row>
    <row r="8" spans="1:20" ht="12.6" customHeight="1" thickBot="1" x14ac:dyDescent="0.25">
      <c r="A8" s="90"/>
      <c r="B8" s="88"/>
      <c r="C8" s="88"/>
      <c r="D8" s="25" t="s">
        <v>16</v>
      </c>
      <c r="E8" s="25" t="s">
        <v>17</v>
      </c>
      <c r="F8" s="104"/>
      <c r="G8" s="31" t="s">
        <v>19</v>
      </c>
      <c r="H8" s="113"/>
      <c r="I8" s="114"/>
      <c r="J8" s="116"/>
      <c r="K8" s="107"/>
      <c r="L8" s="108"/>
      <c r="M8" s="108"/>
      <c r="O8" s="27" t="s">
        <v>4</v>
      </c>
      <c r="P8" s="29">
        <v>14</v>
      </c>
      <c r="Q8" s="47" t="s">
        <v>52</v>
      </c>
      <c r="R8" s="48"/>
      <c r="S8" s="48"/>
    </row>
    <row r="9" spans="1:20" ht="11.1" customHeight="1" thickTop="1" x14ac:dyDescent="0.2">
      <c r="A9" s="85">
        <v>1</v>
      </c>
      <c r="B9" s="91">
        <v>1</v>
      </c>
      <c r="C9" s="72" t="s">
        <v>72</v>
      </c>
      <c r="D9" s="70" t="s">
        <v>79</v>
      </c>
      <c r="E9" s="70" t="s">
        <v>79</v>
      </c>
      <c r="F9" s="80">
        <f>SUM(D10:E10)</f>
        <v>41.099999999999994</v>
      </c>
      <c r="G9" s="119">
        <v>40</v>
      </c>
      <c r="H9" s="41"/>
      <c r="I9" s="41"/>
      <c r="J9" s="39">
        <v>18</v>
      </c>
      <c r="K9" s="77" t="s">
        <v>82</v>
      </c>
      <c r="L9" s="76"/>
      <c r="M9" s="76"/>
      <c r="O9" s="27" t="s">
        <v>5</v>
      </c>
      <c r="P9" s="29">
        <v>13</v>
      </c>
      <c r="Q9" s="47" t="s">
        <v>49</v>
      </c>
      <c r="R9" s="47"/>
      <c r="S9" s="50"/>
    </row>
    <row r="10" spans="1:20" ht="11.1" customHeight="1" thickBot="1" x14ac:dyDescent="0.25">
      <c r="A10" s="84"/>
      <c r="B10" s="73"/>
      <c r="C10" s="76"/>
      <c r="D10" s="21">
        <v>20.7</v>
      </c>
      <c r="E10" s="21">
        <v>20.399999999999999</v>
      </c>
      <c r="F10" s="81"/>
      <c r="G10" s="83"/>
      <c r="H10" s="42"/>
      <c r="I10" s="42"/>
      <c r="J10" s="40"/>
      <c r="K10" s="78"/>
      <c r="L10" s="79"/>
      <c r="M10" s="79"/>
      <c r="O10" s="27" t="s">
        <v>6</v>
      </c>
      <c r="P10" s="29">
        <v>12</v>
      </c>
      <c r="Q10" s="47" t="s">
        <v>50</v>
      </c>
      <c r="R10" s="47"/>
      <c r="S10" s="50"/>
    </row>
    <row r="11" spans="1:20" ht="11.1" customHeight="1" thickTop="1" x14ac:dyDescent="0.2">
      <c r="A11" s="84">
        <v>2</v>
      </c>
      <c r="B11" s="72">
        <v>2</v>
      </c>
      <c r="C11" s="72" t="s">
        <v>73</v>
      </c>
      <c r="D11" s="70" t="s">
        <v>79</v>
      </c>
      <c r="E11" s="70" t="s">
        <v>79</v>
      </c>
      <c r="F11" s="80">
        <f t="shared" ref="F11" si="0">SUM(D12:E12)</f>
        <v>39.5</v>
      </c>
      <c r="G11" s="82">
        <v>30</v>
      </c>
      <c r="H11" s="10"/>
      <c r="I11" s="10"/>
      <c r="J11" s="39">
        <v>50</v>
      </c>
      <c r="K11" s="77" t="s">
        <v>83</v>
      </c>
      <c r="L11" s="76"/>
      <c r="M11" s="76"/>
      <c r="O11" s="27" t="s">
        <v>7</v>
      </c>
      <c r="P11" s="29">
        <v>11</v>
      </c>
      <c r="Q11" s="47" t="s">
        <v>61</v>
      </c>
      <c r="R11" s="47"/>
      <c r="S11" s="50"/>
    </row>
    <row r="12" spans="1:20" ht="11.1" customHeight="1" thickBot="1" x14ac:dyDescent="0.25">
      <c r="A12" s="84"/>
      <c r="B12" s="73"/>
      <c r="C12" s="76"/>
      <c r="D12" s="63">
        <v>20.3</v>
      </c>
      <c r="E12" s="21">
        <v>19.2</v>
      </c>
      <c r="F12" s="81"/>
      <c r="G12" s="83"/>
      <c r="H12" s="42"/>
      <c r="I12" s="59"/>
      <c r="J12" s="40"/>
      <c r="K12" s="78"/>
      <c r="L12" s="79"/>
      <c r="M12" s="79"/>
      <c r="O12" s="27" t="s">
        <v>8</v>
      </c>
      <c r="P12" s="29">
        <v>10</v>
      </c>
      <c r="Q12" s="60" t="s">
        <v>62</v>
      </c>
      <c r="R12" s="60"/>
      <c r="S12" s="61"/>
    </row>
    <row r="13" spans="1:20" ht="11.1" customHeight="1" thickTop="1" x14ac:dyDescent="0.2">
      <c r="A13" s="84">
        <v>3</v>
      </c>
      <c r="B13" s="72">
        <v>3</v>
      </c>
      <c r="C13" s="72" t="s">
        <v>74</v>
      </c>
      <c r="D13" s="70" t="s">
        <v>79</v>
      </c>
      <c r="E13" s="70" t="s">
        <v>79</v>
      </c>
      <c r="F13" s="80">
        <f t="shared" ref="F13" si="1">SUM(D14:E14)</f>
        <v>39.5</v>
      </c>
      <c r="G13" s="82">
        <v>25</v>
      </c>
      <c r="H13" s="41"/>
      <c r="I13" s="43"/>
      <c r="J13" s="39">
        <v>10</v>
      </c>
      <c r="K13" s="77" t="s">
        <v>82</v>
      </c>
      <c r="L13" s="76"/>
      <c r="M13" s="76"/>
      <c r="O13" s="27" t="s">
        <v>9</v>
      </c>
      <c r="P13" s="29">
        <v>9</v>
      </c>
      <c r="Q13" s="47" t="s">
        <v>53</v>
      </c>
      <c r="R13" s="48"/>
      <c r="S13" s="48"/>
    </row>
    <row r="14" spans="1:20" ht="11.1" customHeight="1" thickBot="1" x14ac:dyDescent="0.25">
      <c r="A14" s="84"/>
      <c r="B14" s="73"/>
      <c r="C14" s="76"/>
      <c r="D14" s="63">
        <v>20.3</v>
      </c>
      <c r="E14" s="21">
        <v>19.2</v>
      </c>
      <c r="F14" s="81"/>
      <c r="G14" s="83"/>
      <c r="H14" s="42"/>
      <c r="I14" s="44"/>
      <c r="J14" s="40"/>
      <c r="K14" s="78"/>
      <c r="L14" s="79"/>
      <c r="M14" s="79"/>
      <c r="O14" s="27" t="s">
        <v>10</v>
      </c>
      <c r="P14" s="29">
        <v>8</v>
      </c>
      <c r="Q14" s="47" t="s">
        <v>54</v>
      </c>
      <c r="R14" s="48"/>
      <c r="S14" s="48"/>
    </row>
    <row r="15" spans="1:20" ht="11.1" customHeight="1" thickTop="1" x14ac:dyDescent="0.2">
      <c r="A15" s="84">
        <v>4</v>
      </c>
      <c r="B15" s="74">
        <v>4</v>
      </c>
      <c r="C15" s="72" t="s">
        <v>75</v>
      </c>
      <c r="D15" s="62" t="s">
        <v>80</v>
      </c>
      <c r="E15" s="70" t="s">
        <v>79</v>
      </c>
      <c r="F15" s="80">
        <f t="shared" ref="F15" si="2">SUM(D16:E16)</f>
        <v>39.299999999999997</v>
      </c>
      <c r="G15" s="82">
        <v>15</v>
      </c>
      <c r="H15" s="41"/>
      <c r="I15" s="43"/>
      <c r="J15" s="39">
        <v>9</v>
      </c>
      <c r="K15" s="77" t="s">
        <v>84</v>
      </c>
      <c r="L15" s="76"/>
      <c r="M15" s="76"/>
      <c r="O15" s="27" t="s">
        <v>11</v>
      </c>
      <c r="P15" s="29">
        <v>7</v>
      </c>
      <c r="Q15" s="47" t="s">
        <v>55</v>
      </c>
      <c r="R15" s="47"/>
      <c r="S15" s="50"/>
    </row>
    <row r="16" spans="1:20" ht="11.1" customHeight="1" thickBot="1" x14ac:dyDescent="0.25">
      <c r="A16" s="84"/>
      <c r="B16" s="73"/>
      <c r="C16" s="76"/>
      <c r="D16" s="63">
        <v>19.5</v>
      </c>
      <c r="E16" s="21">
        <v>19.8</v>
      </c>
      <c r="F16" s="81"/>
      <c r="G16" s="83"/>
      <c r="H16" s="42"/>
      <c r="I16" s="44"/>
      <c r="J16" s="40"/>
      <c r="K16" s="78"/>
      <c r="L16" s="79"/>
      <c r="M16" s="79"/>
      <c r="O16" s="27" t="s">
        <v>12</v>
      </c>
      <c r="P16" s="29">
        <v>6</v>
      </c>
      <c r="Q16" s="47" t="s">
        <v>56</v>
      </c>
      <c r="R16" s="48"/>
      <c r="S16" s="48"/>
    </row>
    <row r="17" spans="1:19" ht="11.1" customHeight="1" thickTop="1" x14ac:dyDescent="0.2">
      <c r="A17" s="84">
        <v>5</v>
      </c>
      <c r="B17" s="72">
        <v>5</v>
      </c>
      <c r="C17" s="72" t="s">
        <v>76</v>
      </c>
      <c r="D17" s="70" t="s">
        <v>79</v>
      </c>
      <c r="E17" s="70" t="s">
        <v>79</v>
      </c>
      <c r="F17" s="80">
        <f t="shared" ref="F17" si="3">SUM(D18:E18)</f>
        <v>36.299999999999997</v>
      </c>
      <c r="G17" s="82">
        <v>14</v>
      </c>
      <c r="H17" s="45"/>
      <c r="I17" s="43"/>
      <c r="J17" s="39">
        <v>50</v>
      </c>
      <c r="K17" s="77" t="s">
        <v>85</v>
      </c>
      <c r="L17" s="76"/>
      <c r="M17" s="76"/>
      <c r="O17" s="27" t="s">
        <v>39</v>
      </c>
      <c r="P17" s="29">
        <v>5</v>
      </c>
      <c r="Q17" s="60" t="s">
        <v>62</v>
      </c>
      <c r="R17" s="60"/>
      <c r="S17" s="61"/>
    </row>
    <row r="18" spans="1:19" ht="11.1" customHeight="1" thickBot="1" x14ac:dyDescent="0.25">
      <c r="A18" s="84"/>
      <c r="B18" s="73"/>
      <c r="C18" s="76"/>
      <c r="D18" s="21">
        <v>18.3</v>
      </c>
      <c r="E18" s="21">
        <v>18</v>
      </c>
      <c r="F18" s="81"/>
      <c r="G18" s="121"/>
      <c r="H18" s="46"/>
      <c r="I18" s="44"/>
      <c r="J18" s="40"/>
      <c r="K18" s="78"/>
      <c r="L18" s="79"/>
      <c r="M18" s="79"/>
      <c r="O18" s="53"/>
      <c r="P18" s="52"/>
      <c r="Q18" s="47" t="s">
        <v>57</v>
      </c>
      <c r="R18" s="48"/>
      <c r="S18" s="48"/>
    </row>
    <row r="19" spans="1:19" ht="11.1" customHeight="1" thickTop="1" x14ac:dyDescent="0.2">
      <c r="A19" s="84">
        <v>6</v>
      </c>
      <c r="B19" s="72">
        <v>6</v>
      </c>
      <c r="C19" s="75" t="s">
        <v>77</v>
      </c>
      <c r="D19" s="70" t="s">
        <v>79</v>
      </c>
      <c r="E19" s="70" t="s">
        <v>79</v>
      </c>
      <c r="F19" s="80">
        <f t="shared" ref="F19" si="4">SUM(D20:E20)</f>
        <v>36.200000000000003</v>
      </c>
      <c r="G19" s="82">
        <v>13</v>
      </c>
      <c r="H19" s="16"/>
      <c r="I19" s="17"/>
      <c r="J19" s="39">
        <v>35</v>
      </c>
      <c r="K19" s="77" t="s">
        <v>85</v>
      </c>
      <c r="L19" s="76"/>
      <c r="M19" s="76"/>
      <c r="O19" s="53"/>
      <c r="P19" s="52"/>
      <c r="Q19" s="51" t="s">
        <v>63</v>
      </c>
      <c r="R19" s="48"/>
      <c r="S19" s="48"/>
    </row>
    <row r="20" spans="1:19" ht="11.1" customHeight="1" thickBot="1" x14ac:dyDescent="0.25">
      <c r="A20" s="84"/>
      <c r="B20" s="73"/>
      <c r="C20" s="73"/>
      <c r="D20" s="21">
        <v>18.600000000000001</v>
      </c>
      <c r="E20" s="21">
        <v>17.600000000000001</v>
      </c>
      <c r="F20" s="81"/>
      <c r="G20" s="83"/>
      <c r="H20" s="15"/>
      <c r="I20" s="11"/>
      <c r="J20" s="40"/>
      <c r="K20" s="78"/>
      <c r="L20" s="79"/>
      <c r="M20" s="79"/>
      <c r="O20" s="53"/>
      <c r="P20" s="52"/>
      <c r="Q20" s="48"/>
      <c r="R20" s="48"/>
      <c r="S20" s="48"/>
    </row>
    <row r="21" spans="1:19" ht="11.1" customHeight="1" thickTop="1" x14ac:dyDescent="0.2">
      <c r="A21" s="84">
        <v>9</v>
      </c>
      <c r="B21" s="72">
        <v>7</v>
      </c>
      <c r="C21" s="72" t="s">
        <v>78</v>
      </c>
      <c r="D21" s="70" t="s">
        <v>79</v>
      </c>
      <c r="E21" s="70" t="s">
        <v>79</v>
      </c>
      <c r="F21" s="80">
        <f t="shared" ref="F21" si="5">SUM(D22:E22)</f>
        <v>35.299999999999997</v>
      </c>
      <c r="G21" s="82">
        <v>12</v>
      </c>
      <c r="H21" s="16"/>
      <c r="I21" s="17"/>
      <c r="J21" s="39">
        <v>40</v>
      </c>
      <c r="K21" s="77" t="s">
        <v>85</v>
      </c>
      <c r="L21" s="76"/>
      <c r="M21" s="76"/>
      <c r="O21" s="3"/>
      <c r="P21" s="4"/>
      <c r="Q21" s="4"/>
      <c r="R21" s="4"/>
      <c r="S21" s="5"/>
    </row>
    <row r="22" spans="1:19" ht="11.1" customHeight="1" thickBot="1" x14ac:dyDescent="0.25">
      <c r="A22" s="84"/>
      <c r="B22" s="73"/>
      <c r="C22" s="76"/>
      <c r="D22" s="21">
        <v>17.8</v>
      </c>
      <c r="E22" s="21">
        <v>17.5</v>
      </c>
      <c r="F22" s="81"/>
      <c r="G22" s="83"/>
      <c r="H22" s="57"/>
      <c r="I22" s="11"/>
      <c r="J22" s="40"/>
      <c r="K22" s="78"/>
      <c r="L22" s="79"/>
      <c r="M22" s="79"/>
      <c r="O22" s="2"/>
      <c r="P22" t="s">
        <v>25</v>
      </c>
      <c r="R22" t="s">
        <v>60</v>
      </c>
      <c r="S22" s="1"/>
    </row>
    <row r="23" spans="1:19" ht="11.1" customHeight="1" thickTop="1" x14ac:dyDescent="0.2">
      <c r="A23" s="84">
        <v>10</v>
      </c>
      <c r="B23" s="72">
        <v>8</v>
      </c>
      <c r="C23" s="75"/>
      <c r="D23" s="12"/>
      <c r="E23" s="12"/>
      <c r="F23" s="80"/>
      <c r="G23" s="82"/>
      <c r="H23" s="16"/>
      <c r="I23" s="17"/>
      <c r="J23" s="18"/>
      <c r="K23" s="78"/>
      <c r="L23" s="79"/>
      <c r="M23" s="79"/>
      <c r="O23" s="2"/>
      <c r="S23" s="1"/>
    </row>
    <row r="24" spans="1:19" ht="11.1" customHeight="1" x14ac:dyDescent="0.2">
      <c r="A24" s="84"/>
      <c r="B24" s="73"/>
      <c r="C24" s="73"/>
      <c r="D24" s="21"/>
      <c r="E24" s="21"/>
      <c r="F24" s="81"/>
      <c r="G24" s="83"/>
      <c r="H24" s="15"/>
      <c r="I24" s="11"/>
      <c r="J24" s="14"/>
      <c r="K24" s="78"/>
      <c r="L24" s="79"/>
      <c r="M24" s="79"/>
      <c r="O24" s="6" t="s">
        <v>37</v>
      </c>
      <c r="P24" s="7" t="s">
        <v>27</v>
      </c>
      <c r="Q24" s="8" t="s">
        <v>28</v>
      </c>
      <c r="R24" s="8" t="s">
        <v>29</v>
      </c>
      <c r="S24" s="9" t="s">
        <v>26</v>
      </c>
    </row>
    <row r="25" spans="1:19" ht="11.1" customHeight="1" x14ac:dyDescent="0.2">
      <c r="A25" s="84">
        <v>11</v>
      </c>
      <c r="B25" s="72">
        <v>9</v>
      </c>
      <c r="C25" s="96"/>
      <c r="D25" s="12"/>
      <c r="E25" s="12"/>
      <c r="F25" s="98"/>
      <c r="G25" s="82"/>
      <c r="H25" s="16"/>
      <c r="I25" s="17"/>
      <c r="J25" s="18"/>
      <c r="K25" s="78"/>
      <c r="L25" s="79"/>
      <c r="M25" s="79"/>
      <c r="O25" s="2"/>
      <c r="P25" s="71">
        <v>44491</v>
      </c>
      <c r="Q25" s="71"/>
      <c r="R25" s="55"/>
      <c r="S25" s="56">
        <v>44492</v>
      </c>
    </row>
    <row r="26" spans="1:19" ht="11.1" customHeight="1" x14ac:dyDescent="0.2">
      <c r="A26" s="84"/>
      <c r="B26" s="73"/>
      <c r="C26" s="97"/>
      <c r="D26" s="21"/>
      <c r="E26" s="21"/>
      <c r="F26" s="98"/>
      <c r="G26" s="83"/>
      <c r="H26" s="15"/>
      <c r="I26" s="11"/>
      <c r="J26" s="14"/>
      <c r="K26" s="78"/>
      <c r="L26" s="79"/>
      <c r="M26" s="79"/>
      <c r="O26" s="6" t="s">
        <v>30</v>
      </c>
      <c r="P26" s="94">
        <v>0.79166666666666663</v>
      </c>
      <c r="Q26" s="95"/>
      <c r="R26" s="92">
        <v>0.33333333333333331</v>
      </c>
      <c r="S26" s="93"/>
    </row>
    <row r="27" spans="1:19" ht="11.1" customHeight="1" x14ac:dyDescent="0.2">
      <c r="A27" s="84">
        <v>12</v>
      </c>
      <c r="B27" s="72"/>
      <c r="C27" s="96"/>
      <c r="D27" s="12"/>
      <c r="E27" s="12"/>
      <c r="F27" s="98"/>
      <c r="G27" s="82"/>
      <c r="H27" s="16"/>
      <c r="I27" s="17"/>
      <c r="J27" s="18"/>
      <c r="K27" s="78"/>
      <c r="L27" s="79"/>
      <c r="M27" s="79"/>
      <c r="O27" s="2"/>
      <c r="P27" s="58"/>
      <c r="Q27" s="1"/>
      <c r="S27" s="1"/>
    </row>
    <row r="28" spans="1:19" ht="11.1" customHeight="1" x14ac:dyDescent="0.2">
      <c r="A28" s="84"/>
      <c r="B28" s="73"/>
      <c r="C28" s="97"/>
      <c r="D28" s="21"/>
      <c r="E28" s="21"/>
      <c r="F28" s="98"/>
      <c r="G28" s="83"/>
      <c r="H28" s="15"/>
      <c r="I28" s="11"/>
      <c r="J28" s="14"/>
      <c r="K28" s="78"/>
      <c r="L28" s="79"/>
      <c r="M28" s="79"/>
      <c r="O28" s="6" t="s">
        <v>31</v>
      </c>
      <c r="P28" s="94">
        <v>4.1666666666666664E-2</v>
      </c>
      <c r="Q28" s="95"/>
      <c r="R28" s="94">
        <v>9.375E-2</v>
      </c>
      <c r="S28" s="95"/>
    </row>
    <row r="29" spans="1:19" ht="11.1" customHeight="1" x14ac:dyDescent="0.2">
      <c r="A29" s="84">
        <v>13</v>
      </c>
      <c r="B29" s="72"/>
      <c r="C29" s="96"/>
      <c r="D29" s="12"/>
      <c r="E29" s="12"/>
      <c r="F29" s="98" t="str">
        <f>IF(D30+E30=0,"",D30+E30)</f>
        <v/>
      </c>
      <c r="G29" s="82"/>
      <c r="H29" s="16"/>
      <c r="I29" s="17"/>
      <c r="J29" s="18"/>
      <c r="K29" s="78"/>
      <c r="L29" s="79"/>
      <c r="M29" s="79"/>
      <c r="O29" s="2"/>
      <c r="S29" s="1"/>
    </row>
    <row r="30" spans="1:19" ht="11.1" customHeight="1" x14ac:dyDescent="0.2">
      <c r="A30" s="84"/>
      <c r="B30" s="73"/>
      <c r="C30" s="97"/>
      <c r="D30" s="21"/>
      <c r="E30" s="21"/>
      <c r="F30" s="98"/>
      <c r="G30" s="83"/>
      <c r="H30" s="15"/>
      <c r="I30" s="11"/>
      <c r="J30" s="14"/>
      <c r="K30" s="78"/>
      <c r="L30" s="79"/>
      <c r="M30" s="79"/>
      <c r="O30" s="6" t="s">
        <v>32</v>
      </c>
      <c r="P30" s="7" t="s">
        <v>34</v>
      </c>
      <c r="Q30" s="8" t="s">
        <v>35</v>
      </c>
      <c r="R30" s="8" t="s">
        <v>36</v>
      </c>
      <c r="S30" s="9" t="s">
        <v>33</v>
      </c>
    </row>
    <row r="31" spans="1:19" ht="15" customHeight="1" x14ac:dyDescent="0.2">
      <c r="A31" s="68" t="s">
        <v>67</v>
      </c>
      <c r="B31" s="49"/>
      <c r="C31" s="34"/>
      <c r="D31" s="34"/>
      <c r="E31" s="34"/>
      <c r="F31" s="34"/>
      <c r="G31" s="34"/>
      <c r="H31" s="34"/>
      <c r="I31" s="34"/>
      <c r="J31" s="34"/>
      <c r="K31" s="34"/>
      <c r="L31" s="34"/>
      <c r="M31" s="34"/>
      <c r="N31" s="38"/>
      <c r="O31" s="38"/>
      <c r="P31" s="38"/>
      <c r="Q31" s="38"/>
      <c r="R31" s="38"/>
      <c r="S31" s="20"/>
    </row>
    <row r="32" spans="1:19" ht="14.55" customHeight="1" x14ac:dyDescent="0.2">
      <c r="A32" s="37" t="s">
        <v>86</v>
      </c>
      <c r="B32" s="38"/>
      <c r="C32" s="38"/>
      <c r="D32" s="38"/>
      <c r="E32" s="38"/>
      <c r="F32" s="38"/>
      <c r="G32" s="38"/>
      <c r="H32" s="38"/>
      <c r="I32" s="38"/>
      <c r="J32" s="38"/>
      <c r="K32" s="38"/>
      <c r="L32" s="38"/>
      <c r="M32" s="38"/>
      <c r="N32" s="38"/>
      <c r="O32" s="38"/>
      <c r="P32" s="38"/>
      <c r="Q32" s="38"/>
      <c r="R32" s="38"/>
      <c r="S32" s="13"/>
    </row>
    <row r="33" spans="1:19" ht="14.55" customHeight="1" x14ac:dyDescent="0.2">
      <c r="A33" s="54" t="s">
        <v>87</v>
      </c>
      <c r="B33" s="19"/>
      <c r="C33" s="19"/>
      <c r="D33" s="19"/>
      <c r="E33" s="19"/>
      <c r="F33" s="19"/>
      <c r="G33" s="19"/>
      <c r="H33" s="19"/>
      <c r="I33" s="19"/>
      <c r="J33" s="19"/>
      <c r="K33" s="19"/>
      <c r="L33" s="19"/>
      <c r="M33" s="19"/>
      <c r="N33" s="19"/>
      <c r="O33" s="19"/>
      <c r="P33" s="19"/>
      <c r="Q33" s="19"/>
      <c r="R33" s="19"/>
      <c r="S33" s="20"/>
    </row>
    <row r="34" spans="1:19" x14ac:dyDescent="0.2">
      <c r="A34" s="54" t="s">
        <v>88</v>
      </c>
      <c r="B34" s="19"/>
      <c r="C34" s="19"/>
      <c r="D34" s="19"/>
      <c r="E34" s="19"/>
      <c r="F34" s="19"/>
      <c r="G34" s="19"/>
      <c r="H34" s="19"/>
      <c r="I34" s="19"/>
      <c r="J34" s="19"/>
      <c r="K34" s="19"/>
      <c r="L34" s="19"/>
      <c r="M34" s="19"/>
      <c r="N34" s="19"/>
      <c r="O34" s="19"/>
      <c r="P34" s="19"/>
      <c r="Q34" s="19"/>
      <c r="R34" s="19"/>
      <c r="S34" s="20"/>
    </row>
    <row r="35" spans="1:19" x14ac:dyDescent="0.2">
      <c r="A35" s="54" t="s">
        <v>89</v>
      </c>
      <c r="B35" s="19"/>
      <c r="C35" s="19"/>
      <c r="D35" s="19"/>
      <c r="E35" s="19"/>
      <c r="F35" s="19"/>
      <c r="G35" s="19"/>
      <c r="H35" s="19"/>
      <c r="I35" s="19"/>
      <c r="J35" s="19"/>
      <c r="K35" s="19"/>
      <c r="L35" s="19"/>
      <c r="M35" s="19"/>
      <c r="N35" s="19"/>
      <c r="O35" s="19"/>
      <c r="P35" s="19"/>
      <c r="Q35" s="19"/>
      <c r="R35" s="19"/>
      <c r="S35" s="20"/>
    </row>
  </sheetData>
  <mergeCells count="85">
    <mergeCell ref="F13:F14"/>
    <mergeCell ref="F15:F16"/>
    <mergeCell ref="F17:F18"/>
    <mergeCell ref="G11:G12"/>
    <mergeCell ref="G13:G14"/>
    <mergeCell ref="G15:G16"/>
    <mergeCell ref="G17:G18"/>
    <mergeCell ref="G29:G30"/>
    <mergeCell ref="C23:C24"/>
    <mergeCell ref="C25:C26"/>
    <mergeCell ref="C21:C22"/>
    <mergeCell ref="F19:F20"/>
    <mergeCell ref="F21:F22"/>
    <mergeCell ref="G25:G26"/>
    <mergeCell ref="G27:G28"/>
    <mergeCell ref="F27:F28"/>
    <mergeCell ref="F29:F30"/>
    <mergeCell ref="K23:M24"/>
    <mergeCell ref="K25:M26"/>
    <mergeCell ref="K21:M22"/>
    <mergeCell ref="K11:M12"/>
    <mergeCell ref="K13:M14"/>
    <mergeCell ref="K17:M18"/>
    <mergeCell ref="Q1:T1"/>
    <mergeCell ref="C3:E4"/>
    <mergeCell ref="F7:F8"/>
    <mergeCell ref="K7:M8"/>
    <mergeCell ref="K9:M10"/>
    <mergeCell ref="O1:P1"/>
    <mergeCell ref="H7:I8"/>
    <mergeCell ref="J7:J8"/>
    <mergeCell ref="F9:F10"/>
    <mergeCell ref="E1:L1"/>
    <mergeCell ref="G3:H3"/>
    <mergeCell ref="G9:G10"/>
    <mergeCell ref="C9:C10"/>
    <mergeCell ref="F2:I2"/>
    <mergeCell ref="C11:C12"/>
    <mergeCell ref="F11:F12"/>
    <mergeCell ref="A29:A30"/>
    <mergeCell ref="A25:A26"/>
    <mergeCell ref="R26:S26"/>
    <mergeCell ref="R28:S28"/>
    <mergeCell ref="A27:A28"/>
    <mergeCell ref="C29:C30"/>
    <mergeCell ref="P26:Q26"/>
    <mergeCell ref="P28:Q28"/>
    <mergeCell ref="B27:B28"/>
    <mergeCell ref="B29:B30"/>
    <mergeCell ref="F25:F26"/>
    <mergeCell ref="C27:C28"/>
    <mergeCell ref="K27:M28"/>
    <mergeCell ref="K29:M30"/>
    <mergeCell ref="A21:A22"/>
    <mergeCell ref="A23:A24"/>
    <mergeCell ref="B25:B26"/>
    <mergeCell ref="A9:A10"/>
    <mergeCell ref="D7:E7"/>
    <mergeCell ref="C7:C8"/>
    <mergeCell ref="B7:B8"/>
    <mergeCell ref="A7:A8"/>
    <mergeCell ref="B9:B10"/>
    <mergeCell ref="A11:A12"/>
    <mergeCell ref="A13:A14"/>
    <mergeCell ref="A15:A16"/>
    <mergeCell ref="A17:A18"/>
    <mergeCell ref="A19:A20"/>
    <mergeCell ref="C17:C18"/>
    <mergeCell ref="B11:B12"/>
    <mergeCell ref="P25:Q25"/>
    <mergeCell ref="B13:B14"/>
    <mergeCell ref="B15:B16"/>
    <mergeCell ref="B17:B18"/>
    <mergeCell ref="B19:B20"/>
    <mergeCell ref="C19:C20"/>
    <mergeCell ref="C13:C14"/>
    <mergeCell ref="C15:C16"/>
    <mergeCell ref="B21:B22"/>
    <mergeCell ref="B23:B24"/>
    <mergeCell ref="K15:M16"/>
    <mergeCell ref="F23:F24"/>
    <mergeCell ref="G19:G20"/>
    <mergeCell ref="K19:M20"/>
    <mergeCell ref="G21:G22"/>
    <mergeCell ref="G23:G24"/>
  </mergeCells>
  <phoneticPr fontId="1"/>
  <pageMargins left="0.25" right="0.25" top="0.75" bottom="0.75" header="0.3" footer="0.3"/>
  <pageSetup paperSize="9"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三ツ星成績表</vt:lpstr>
      <vt:lpstr>三ツ星成績表!Print_Area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yakkey</dc:creator>
  <cp:lastModifiedBy>塩飽雅裕</cp:lastModifiedBy>
  <cp:lastPrinted>2021-10-23T11:24:09Z</cp:lastPrinted>
  <dcterms:created xsi:type="dcterms:W3CDTF">2013-01-22T00:16:36Z</dcterms:created>
  <dcterms:modified xsi:type="dcterms:W3CDTF">2021-10-24T02:28:48Z</dcterms:modified>
</cp:coreProperties>
</file>