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#tsuri2024\3.出欠チェック2024完了\20240605-06三ツ星サーフキス大会\"/>
    </mc:Choice>
  </mc:AlternateContent>
  <xr:revisionPtr revIDLastSave="0" documentId="13_ncr:1_{D377B9C2-57DF-4387-9F08-6CBB21DC5D87}" xr6:coauthVersionLast="47" xr6:coauthVersionMax="47" xr10:uidLastSave="{00000000-0000-0000-0000-000000000000}"/>
  <bookViews>
    <workbookView xWindow="1320" yWindow="0" windowWidth="17004" windowHeight="11916" xr2:uid="{00000000-000D-0000-FFFF-FFFF00000000}"/>
  </bookViews>
  <sheets>
    <sheet name="案内" sheetId="1" r:id="rId1"/>
    <sheet name="エサ予約発注" sheetId="3" r:id="rId2"/>
  </sheets>
  <calcPr calcId="191029"/>
</workbook>
</file>

<file path=xl/calcChain.xml><?xml version="1.0" encoding="utf-8"?>
<calcChain xmlns="http://schemas.openxmlformats.org/spreadsheetml/2006/main">
  <c r="F17" i="3" l="1"/>
  <c r="F18" i="3" s="1"/>
  <c r="E17" i="3"/>
  <c r="G17" i="3" s="1"/>
  <c r="D17" i="3"/>
  <c r="D18" i="3" s="1"/>
  <c r="I17" i="3" l="1"/>
  <c r="G18" i="3"/>
  <c r="H17" i="3"/>
  <c r="E18" i="3"/>
  <c r="H18" i="3" l="1"/>
  <c r="J17" i="3"/>
  <c r="I18" i="3"/>
  <c r="K17" i="3"/>
  <c r="K18" i="3" l="1"/>
  <c r="M17" i="3"/>
  <c r="M18" i="3" s="1"/>
  <c r="J18" i="3"/>
  <c r="L17" i="3"/>
  <c r="L18" i="3" l="1"/>
  <c r="N17" i="3"/>
  <c r="N18" i="3" s="1"/>
  <c r="O18" i="3" s="1"/>
</calcChain>
</file>

<file path=xl/sharedStrings.xml><?xml version="1.0" encoding="utf-8"?>
<sst xmlns="http://schemas.openxmlformats.org/spreadsheetml/2006/main" count="66" uniqueCount="57">
  <si>
    <t>参加・欠席</t>
  </si>
  <si>
    <t>下村</t>
  </si>
  <si>
    <t>氏名</t>
    <phoneticPr fontId="1"/>
  </si>
  <si>
    <t>　　三ツ星サーフ事務局</t>
    <rPh sb="2" eb="3">
      <t>ミ</t>
    </rPh>
    <rPh sb="4" eb="5">
      <t>ボシ</t>
    </rPh>
    <rPh sb="8" eb="11">
      <t>ジムキョク</t>
    </rPh>
    <phoneticPr fontId="1"/>
  </si>
  <si>
    <t>古川</t>
    <rPh sb="0" eb="2">
      <t>フルカワ</t>
    </rPh>
    <phoneticPr fontId="1"/>
  </si>
  <si>
    <t>渡辺</t>
    <rPh sb="0" eb="2">
      <t>ワタナベ</t>
    </rPh>
    <phoneticPr fontId="1"/>
  </si>
  <si>
    <t>薬師寺</t>
    <rPh sb="0" eb="3">
      <t>ヤクシジ</t>
    </rPh>
    <phoneticPr fontId="1"/>
  </si>
  <si>
    <t>北詰</t>
    <rPh sb="0" eb="2">
      <t>キタヅメ</t>
    </rPh>
    <phoneticPr fontId="1"/>
  </si>
  <si>
    <t>塩飽</t>
    <rPh sb="0" eb="2">
      <t>シワク</t>
    </rPh>
    <phoneticPr fontId="1"/>
  </si>
  <si>
    <t>　　塩飽雅裕</t>
    <rPh sb="2" eb="4">
      <t>シワク</t>
    </rPh>
    <rPh sb="4" eb="6">
      <t>マサヒロ</t>
    </rPh>
    <phoneticPr fontId="1"/>
  </si>
  <si>
    <r>
      <t>　詳細は下記参照ください。</t>
    </r>
    <r>
      <rPr>
        <sz val="12"/>
        <color indexed="10"/>
        <rFont val="ＭＳ 明朝"/>
        <family val="1"/>
        <charset val="128"/>
      </rPr>
      <t>各運営委員(連絡責任者)は参加者の把握をして下さい。</t>
    </r>
    <rPh sb="1" eb="3">
      <t>ショウサイ</t>
    </rPh>
    <rPh sb="4" eb="6">
      <t>カキ</t>
    </rPh>
    <rPh sb="6" eb="8">
      <t>サンショウ</t>
    </rPh>
    <rPh sb="13" eb="14">
      <t>カク</t>
    </rPh>
    <rPh sb="14" eb="16">
      <t>ウンエイ</t>
    </rPh>
    <rPh sb="16" eb="18">
      <t>イイン</t>
    </rPh>
    <rPh sb="19" eb="21">
      <t>レンラク</t>
    </rPh>
    <rPh sb="21" eb="23">
      <t>セキニン</t>
    </rPh>
    <rPh sb="23" eb="24">
      <t>シャ</t>
    </rPh>
    <rPh sb="26" eb="28">
      <t>サンカ</t>
    </rPh>
    <rPh sb="28" eb="29">
      <t>シャ</t>
    </rPh>
    <rPh sb="30" eb="32">
      <t>ハアク</t>
    </rPh>
    <rPh sb="35" eb="36">
      <t>クダ</t>
    </rPh>
    <phoneticPr fontId="1"/>
  </si>
  <si>
    <t>交通費：割り勘</t>
    <rPh sb="0" eb="3">
      <t>コウツウヒ</t>
    </rPh>
    <rPh sb="4" eb="5">
      <t>ワ</t>
    </rPh>
    <rPh sb="6" eb="7">
      <t>カン</t>
    </rPh>
    <phoneticPr fontId="1"/>
  </si>
  <si>
    <t>福田</t>
    <phoneticPr fontId="1"/>
  </si>
  <si>
    <t>上松</t>
    <rPh sb="0" eb="2">
      <t>ウエマツ</t>
    </rPh>
    <phoneticPr fontId="1"/>
  </si>
  <si>
    <t>三ツ星サーフキス大会のご案内</t>
    <rPh sb="0" eb="1">
      <t>ミ</t>
    </rPh>
    <rPh sb="2" eb="3">
      <t>ボシ</t>
    </rPh>
    <rPh sb="8" eb="10">
      <t>タイカイ</t>
    </rPh>
    <rPh sb="12" eb="14">
      <t>アンナイ</t>
    </rPh>
    <phoneticPr fontId="1"/>
  </si>
  <si>
    <t>お願いします。</t>
    <rPh sb="1" eb="2">
      <t>ネガ</t>
    </rPh>
    <phoneticPr fontId="1"/>
  </si>
  <si>
    <t>釣り場：舞鶴一帯</t>
    <rPh sb="0" eb="1">
      <t>ツ</t>
    </rPh>
    <rPh sb="2" eb="3">
      <t>バ</t>
    </rPh>
    <rPh sb="4" eb="6">
      <t>マイヅル</t>
    </rPh>
    <rPh sb="6" eb="8">
      <t>イッタイ</t>
    </rPh>
    <phoneticPr fontId="1"/>
  </si>
  <si>
    <t>参加費：準会員のみ1,000円/人　正会員は不要</t>
    <rPh sb="0" eb="3">
      <t>サンカヒ</t>
    </rPh>
    <rPh sb="4" eb="7">
      <t>ジュンカイイン</t>
    </rPh>
    <rPh sb="14" eb="15">
      <t>エン</t>
    </rPh>
    <rPh sb="16" eb="17">
      <t>ニン</t>
    </rPh>
    <rPh sb="18" eb="21">
      <t>セイカイイン</t>
    </rPh>
    <rPh sb="22" eb="24">
      <t>フヨウ</t>
    </rPh>
    <phoneticPr fontId="1"/>
  </si>
  <si>
    <t>集　合：6/5西紀ＳＡ　午前10時</t>
    <rPh sb="0" eb="1">
      <t>シュウ</t>
    </rPh>
    <rPh sb="2" eb="3">
      <t>ゴウ</t>
    </rPh>
    <rPh sb="7" eb="9">
      <t>ニシキ</t>
    </rPh>
    <rPh sb="12" eb="14">
      <t>ゴゼン</t>
    </rPh>
    <rPh sb="16" eb="17">
      <t>ジ</t>
    </rPh>
    <phoneticPr fontId="1"/>
  </si>
  <si>
    <t>三ツ星サーフ審査：キス２匹の長寸</t>
    <rPh sb="0" eb="1">
      <t>ミ</t>
    </rPh>
    <rPh sb="2" eb="3">
      <t>ボシ</t>
    </rPh>
    <rPh sb="6" eb="8">
      <t>シンサ</t>
    </rPh>
    <rPh sb="12" eb="13">
      <t>ヒキ</t>
    </rPh>
    <rPh sb="14" eb="16">
      <t>チョウスン</t>
    </rPh>
    <phoneticPr fontId="1"/>
  </si>
  <si>
    <t>　　2024年5月16日</t>
    <rPh sb="6" eb="7">
      <t>ネン</t>
    </rPh>
    <rPh sb="8" eb="9">
      <t>ガツ</t>
    </rPh>
    <rPh sb="11" eb="12">
      <t>ヒ</t>
    </rPh>
    <phoneticPr fontId="1"/>
  </si>
  <si>
    <t>　三ツ星サーフキス大会の出欠を5月２４日(金)までに塩飽までメールで</t>
    <rPh sb="1" eb="2">
      <t>ミ</t>
    </rPh>
    <rPh sb="3" eb="4">
      <t>ボシ</t>
    </rPh>
    <rPh sb="9" eb="11">
      <t>タイカイ</t>
    </rPh>
    <rPh sb="12" eb="14">
      <t>シュッケツ</t>
    </rPh>
    <rPh sb="16" eb="17">
      <t>ガツ</t>
    </rPh>
    <rPh sb="19" eb="20">
      <t>ヒ</t>
    </rPh>
    <rPh sb="21" eb="22">
      <t>キン</t>
    </rPh>
    <rPh sb="26" eb="28">
      <t>シワク</t>
    </rPh>
    <phoneticPr fontId="1"/>
  </si>
  <si>
    <t>〇5/16</t>
    <phoneticPr fontId="1"/>
  </si>
  <si>
    <t>◎5/16美智子</t>
    <rPh sb="5" eb="8">
      <t>ミチコ</t>
    </rPh>
    <phoneticPr fontId="1"/>
  </si>
  <si>
    <t>〇5/20</t>
    <phoneticPr fontId="1"/>
  </si>
  <si>
    <t>〇5/21</t>
    <phoneticPr fontId="1"/>
  </si>
  <si>
    <t>〇</t>
    <phoneticPr fontId="1"/>
  </si>
  <si>
    <t>Ｘ5/20</t>
    <phoneticPr fontId="1"/>
  </si>
  <si>
    <t>エサ光様</t>
    <rPh sb="2" eb="3">
      <t>ミツ</t>
    </rPh>
    <rPh sb="3" eb="4">
      <t>サマ</t>
    </rPh>
    <phoneticPr fontId="14"/>
  </si>
  <si>
    <t>エサ予約申込み書</t>
    <rPh sb="2" eb="4">
      <t>ヨヤク</t>
    </rPh>
    <rPh sb="4" eb="6">
      <t>モウシコ</t>
    </rPh>
    <rPh sb="7" eb="8">
      <t>ショ</t>
    </rPh>
    <phoneticPr fontId="14"/>
  </si>
  <si>
    <t>三ツ星サーフＣ・Ｃ</t>
    <rPh sb="0" eb="1">
      <t>サン</t>
    </rPh>
    <rPh sb="2" eb="3">
      <t>ボシ</t>
    </rPh>
    <phoneticPr fontId="14"/>
  </si>
  <si>
    <t>2024.6月　キストーナメント大会　餌予約</t>
    <rPh sb="6" eb="7">
      <t>ガツ</t>
    </rPh>
    <rPh sb="16" eb="18">
      <t>タイカイ</t>
    </rPh>
    <rPh sb="19" eb="22">
      <t>エサヨヤク</t>
    </rPh>
    <phoneticPr fontId="14"/>
  </si>
  <si>
    <t>大会時間：6/5（水）西紀集合10：00～　6/6（木）西紀審査AM10:00～10:30</t>
    <rPh sb="0" eb="4">
      <t>タイカイジカン</t>
    </rPh>
    <rPh sb="9" eb="10">
      <t>スイ</t>
    </rPh>
    <rPh sb="11" eb="13">
      <t>ニシキ</t>
    </rPh>
    <rPh sb="13" eb="15">
      <t>シュウゴウ</t>
    </rPh>
    <rPh sb="26" eb="27">
      <t>モク</t>
    </rPh>
    <rPh sb="28" eb="30">
      <t>ニシキ</t>
    </rPh>
    <rPh sb="30" eb="32">
      <t>シンサ</t>
    </rPh>
    <phoneticPr fontId="14"/>
  </si>
  <si>
    <t>　担当：渡辺敏夫</t>
    <rPh sb="1" eb="3">
      <t>タントウ</t>
    </rPh>
    <rPh sb="4" eb="6">
      <t>ワタナベ</t>
    </rPh>
    <rPh sb="6" eb="8">
      <t>トシオ</t>
    </rPh>
    <phoneticPr fontId="14"/>
  </si>
  <si>
    <t>エサ光様：「エサ光」には6/5【水】，渡辺がAM8時00頃受け取りに行きます。</t>
    <rPh sb="2" eb="4">
      <t>ミツサマ</t>
    </rPh>
    <rPh sb="8" eb="9">
      <t>ミツ</t>
    </rPh>
    <rPh sb="15" eb="17">
      <t>(スイ</t>
    </rPh>
    <rPh sb="19" eb="21">
      <t>ワタナベ</t>
    </rPh>
    <rPh sb="25" eb="26">
      <t>ジ</t>
    </rPh>
    <rPh sb="28" eb="29">
      <t>ゴロ</t>
    </rPh>
    <rPh sb="29" eb="30">
      <t>ウ</t>
    </rPh>
    <rPh sb="31" eb="32">
      <t>ト</t>
    </rPh>
    <rPh sb="34" eb="35">
      <t>イ</t>
    </rPh>
    <phoneticPr fontId="14"/>
  </si>
  <si>
    <t>餌</t>
    <rPh sb="0" eb="1">
      <t>エサ</t>
    </rPh>
    <phoneticPr fontId="14"/>
  </si>
  <si>
    <t>薬師寺</t>
    <rPh sb="0" eb="3">
      <t>ヤクシジ</t>
    </rPh>
    <phoneticPr fontId="14"/>
  </si>
  <si>
    <t>渡辺</t>
    <rPh sb="0" eb="2">
      <t>ワタナベ</t>
    </rPh>
    <phoneticPr fontId="14"/>
  </si>
  <si>
    <t>上松</t>
    <rPh sb="0" eb="2">
      <t>ウエマツ</t>
    </rPh>
    <phoneticPr fontId="14"/>
  </si>
  <si>
    <t>古川</t>
    <rPh sb="0" eb="2">
      <t>フルカワ</t>
    </rPh>
    <phoneticPr fontId="14"/>
  </si>
  <si>
    <t>塩飽</t>
    <rPh sb="0" eb="2">
      <t>シオアク</t>
    </rPh>
    <phoneticPr fontId="14"/>
  </si>
  <si>
    <t>福田</t>
    <rPh sb="0" eb="2">
      <t>フクダ</t>
    </rPh>
    <phoneticPr fontId="14"/>
  </si>
  <si>
    <t>下村</t>
    <rPh sb="0" eb="2">
      <t>シモムラ</t>
    </rPh>
    <phoneticPr fontId="14"/>
  </si>
  <si>
    <t>マムシ</t>
    <phoneticPr fontId="14"/>
  </si>
  <si>
    <t>細</t>
    <rPh sb="0" eb="1">
      <t>ホソ</t>
    </rPh>
    <phoneticPr fontId="14"/>
  </si>
  <si>
    <t>中</t>
    <rPh sb="0" eb="1">
      <t>チュウ</t>
    </rPh>
    <phoneticPr fontId="14"/>
  </si>
  <si>
    <t>大</t>
    <rPh sb="0" eb="1">
      <t>ダイ</t>
    </rPh>
    <phoneticPr fontId="14"/>
  </si>
  <si>
    <t>チロリ</t>
    <phoneticPr fontId="14"/>
  </si>
  <si>
    <t>青ムシ</t>
    <rPh sb="0" eb="1">
      <t>アオ</t>
    </rPh>
    <phoneticPr fontId="14"/>
  </si>
  <si>
    <t>並</t>
    <rPh sb="0" eb="1">
      <t>ナ</t>
    </rPh>
    <phoneticPr fontId="14"/>
  </si>
  <si>
    <t>太い</t>
    <rPh sb="0" eb="1">
      <t>フト</t>
    </rPh>
    <phoneticPr fontId="14"/>
  </si>
  <si>
    <t>地ゴカイ</t>
    <rPh sb="0" eb="1">
      <t>ジ</t>
    </rPh>
    <phoneticPr fontId="14"/>
  </si>
  <si>
    <t>本コウジ</t>
    <rPh sb="0" eb="1">
      <t>ホン</t>
    </rPh>
    <phoneticPr fontId="14"/>
  </si>
  <si>
    <t>個数</t>
    <rPh sb="0" eb="2">
      <t>コスウ</t>
    </rPh>
    <phoneticPr fontId="14"/>
  </si>
  <si>
    <t>ユムシ</t>
    <phoneticPr fontId="14"/>
  </si>
  <si>
    <t>総計</t>
    <rPh sb="0" eb="2">
      <t>ソウケイ</t>
    </rPh>
    <phoneticPr fontId="14"/>
  </si>
  <si>
    <t>合　計</t>
    <rPh sb="0" eb="1">
      <t>ゴウ</t>
    </rPh>
    <rPh sb="2" eb="3">
      <t>ケイ</t>
    </rPh>
    <phoneticPr fontId="1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</si>
</sst>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1">
    <font>
      <sz val="11"/>
      <name val="ＭＳ 明朝"/>
      <family val="1"/>
      <charset val="128"/>
    </font>
    <font>
      <sz val="6"/>
      <name val="ＭＳ 明朝"/>
      <family val="1"/>
      <charset val="128"/>
    </font>
    <font>
      <b/>
      <u/>
      <sz val="16"/>
      <name val="ＭＳ 明朝"/>
      <family val="1"/>
      <charset val="128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1"/>
      <color indexed="10"/>
      <name val="ＭＳ 明朝"/>
      <family val="1"/>
      <charset val="128"/>
    </font>
    <font>
      <b/>
      <sz val="11"/>
      <color rgb="FFFF0000"/>
      <name val="ＭＳ 明朝"/>
      <family val="1"/>
      <charset val="128"/>
    </font>
    <font>
      <sz val="11"/>
      <color rgb="FF000000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u/>
      <sz val="20"/>
      <name val="AR P丸ゴシック体M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8"/>
      <color indexed="8"/>
      <name val="ＭＳ Ｐゴシック"/>
      <family val="3"/>
      <charset val="128"/>
    </font>
    <font>
      <b/>
      <u/>
      <sz val="20"/>
      <color indexed="8"/>
      <name val="AR丸ゴシック体M"/>
      <family val="3"/>
      <charset val="128"/>
    </font>
    <font>
      <sz val="18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14"/>
      <color indexed="8"/>
      <name val="ＭＳ Ｐゴシック"/>
      <family val="3"/>
      <charset val="128"/>
    </font>
    <font>
      <b/>
      <sz val="16"/>
      <color indexed="8"/>
      <name val="AR P丸ゴシック体M"/>
      <family val="3"/>
      <charset val="128"/>
    </font>
    <font>
      <b/>
      <sz val="20"/>
      <color indexed="8"/>
      <name val="AR P丸ゴシック体M"/>
      <family val="3"/>
      <charset val="128"/>
    </font>
    <font>
      <b/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6"/>
      <color rgb="FFFF0000"/>
      <name val="ＭＳ Ｐ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b/>
      <sz val="16"/>
      <color indexed="8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b/>
      <sz val="14"/>
      <color indexed="8"/>
      <name val="AR P丸ゴシック体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FFFFCC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double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 diagonalUp="1" diagonalDown="1">
      <left style="medium">
        <color indexed="64"/>
      </left>
      <right/>
      <top style="thin">
        <color indexed="64"/>
      </top>
      <bottom style="thin">
        <color indexed="64"/>
      </bottom>
      <diagonal style="medium">
        <color indexed="64"/>
      </diagonal>
    </border>
    <border diagonalUp="1" diagonalDown="1">
      <left/>
      <right style="double">
        <color indexed="64"/>
      </right>
      <top style="thin">
        <color indexed="64"/>
      </top>
      <bottom style="thin">
        <color indexed="64"/>
      </bottom>
      <diagonal style="medium">
        <color indexed="64"/>
      </diagonal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</borders>
  <cellStyleXfs count="5">
    <xf numFmtId="0" fontId="0" fillId="0" borderId="0">
      <alignment vertical="center"/>
    </xf>
    <xf numFmtId="0" fontId="8" fillId="0" borderId="0">
      <alignment vertical="center"/>
    </xf>
    <xf numFmtId="38" fontId="8" fillId="0" borderId="0" applyBorder="0" applyProtection="0">
      <alignment vertical="center"/>
    </xf>
    <xf numFmtId="0" fontId="19" fillId="0" borderId="0">
      <alignment vertical="center"/>
    </xf>
    <xf numFmtId="38" fontId="33" fillId="0" borderId="0" applyFon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quotePrefix="1" applyFont="1">
      <alignment vertical="center"/>
    </xf>
    <xf numFmtId="0" fontId="4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Border="1" applyProtection="1">
      <alignment vertical="center"/>
      <protection locked="0"/>
    </xf>
    <xf numFmtId="0" fontId="3" fillId="0" borderId="1" xfId="0" applyFont="1" applyBorder="1">
      <alignment vertical="center"/>
    </xf>
    <xf numFmtId="0" fontId="6" fillId="0" borderId="0" xfId="0" applyFont="1">
      <alignment vertical="center"/>
    </xf>
    <xf numFmtId="0" fontId="0" fillId="0" borderId="0" xfId="0" quotePrefix="1">
      <alignment vertical="center"/>
    </xf>
    <xf numFmtId="0" fontId="4" fillId="0" borderId="1" xfId="0" applyFont="1" applyBorder="1">
      <alignment vertical="center"/>
    </xf>
    <xf numFmtId="38" fontId="13" fillId="0" borderId="16" xfId="2" applyFont="1" applyBorder="1" applyAlignment="1" applyProtection="1">
      <alignment horizontal="center" vertical="center"/>
    </xf>
    <xf numFmtId="38" fontId="13" fillId="0" borderId="1" xfId="2" applyFont="1" applyBorder="1" applyAlignment="1" applyProtection="1">
      <alignment horizontal="center" vertical="center"/>
    </xf>
    <xf numFmtId="38" fontId="9" fillId="0" borderId="1" xfId="2" applyFont="1" applyBorder="1" applyAlignment="1" applyProtection="1">
      <alignment horizontal="center" vertical="center"/>
    </xf>
    <xf numFmtId="0" fontId="20" fillId="0" borderId="0" xfId="3" applyFont="1">
      <alignment vertical="center"/>
    </xf>
    <xf numFmtId="0" fontId="22" fillId="0" borderId="3" xfId="3" applyFont="1" applyBorder="1" applyAlignment="1">
      <alignment horizontal="center" vertical="center"/>
    </xf>
    <xf numFmtId="0" fontId="23" fillId="0" borderId="4" xfId="3" applyFont="1" applyBorder="1" applyAlignment="1">
      <alignment horizontal="center" vertical="center"/>
    </xf>
    <xf numFmtId="0" fontId="23" fillId="0" borderId="5" xfId="3" applyFont="1" applyBorder="1" applyAlignment="1">
      <alignment horizontal="center" vertical="center"/>
    </xf>
    <xf numFmtId="0" fontId="23" fillId="0" borderId="0" xfId="3" applyFont="1" applyAlignment="1">
      <alignment horizontal="center" vertical="center"/>
    </xf>
    <xf numFmtId="0" fontId="19" fillId="0" borderId="0" xfId="3" applyAlignment="1">
      <alignment horizontal="center" vertical="center"/>
    </xf>
    <xf numFmtId="0" fontId="24" fillId="0" borderId="0" xfId="3" applyFont="1" applyAlignment="1">
      <alignment horizontal="center" vertical="center"/>
    </xf>
    <xf numFmtId="0" fontId="19" fillId="0" borderId="0" xfId="3">
      <alignment vertical="center"/>
    </xf>
    <xf numFmtId="0" fontId="25" fillId="0" borderId="0" xfId="3" applyFont="1" applyAlignment="1">
      <alignment horizontal="left" vertical="center"/>
    </xf>
    <xf numFmtId="56" fontId="26" fillId="0" borderId="0" xfId="3" applyNumberFormat="1" applyFont="1" applyAlignment="1">
      <alignment horizontal="left" vertical="center"/>
    </xf>
    <xf numFmtId="0" fontId="10" fillId="0" borderId="0" xfId="3" applyFont="1">
      <alignment vertical="center"/>
    </xf>
    <xf numFmtId="0" fontId="27" fillId="0" borderId="0" xfId="3" applyFont="1">
      <alignment vertical="center"/>
    </xf>
    <xf numFmtId="0" fontId="28" fillId="0" borderId="0" xfId="3" applyFont="1">
      <alignment vertical="center"/>
    </xf>
    <xf numFmtId="0" fontId="12" fillId="0" borderId="0" xfId="3" applyFont="1">
      <alignment vertical="center"/>
    </xf>
    <xf numFmtId="0" fontId="29" fillId="0" borderId="0" xfId="3" applyFont="1" applyAlignment="1">
      <alignment horizontal="center" vertical="center"/>
    </xf>
    <xf numFmtId="0" fontId="30" fillId="0" borderId="0" xfId="3" applyFont="1">
      <alignment vertical="center"/>
    </xf>
    <xf numFmtId="0" fontId="30" fillId="0" borderId="0" xfId="3" applyFont="1" applyAlignment="1">
      <alignment horizontal="center" vertical="center"/>
    </xf>
    <xf numFmtId="0" fontId="31" fillId="0" borderId="0" xfId="3" applyFont="1">
      <alignment vertical="center"/>
    </xf>
    <xf numFmtId="0" fontId="27" fillId="0" borderId="0" xfId="3" applyFont="1" applyAlignment="1">
      <alignment horizontal="left" vertical="center"/>
    </xf>
    <xf numFmtId="0" fontId="27" fillId="0" borderId="6" xfId="3" applyFont="1" applyBorder="1" applyAlignment="1">
      <alignment horizontal="left" vertical="center"/>
    </xf>
    <xf numFmtId="0" fontId="24" fillId="3" borderId="7" xfId="3" applyFont="1" applyFill="1" applyBorder="1" applyAlignment="1">
      <alignment horizontal="center" vertical="center"/>
    </xf>
    <xf numFmtId="0" fontId="13" fillId="3" borderId="8" xfId="3" applyFont="1" applyFill="1" applyBorder="1" applyAlignment="1">
      <alignment horizontal="center" vertical="center"/>
    </xf>
    <xf numFmtId="0" fontId="24" fillId="3" borderId="8" xfId="3" applyFont="1" applyFill="1" applyBorder="1" applyAlignment="1">
      <alignment horizontal="center" vertical="center"/>
    </xf>
    <xf numFmtId="0" fontId="24" fillId="3" borderId="9" xfId="3" applyFont="1" applyFill="1" applyBorder="1" applyAlignment="1">
      <alignment horizontal="center" vertical="center"/>
    </xf>
    <xf numFmtId="0" fontId="24" fillId="3" borderId="10" xfId="3" applyFont="1" applyFill="1" applyBorder="1" applyAlignment="1">
      <alignment horizontal="center" vertical="center"/>
    </xf>
    <xf numFmtId="0" fontId="32" fillId="3" borderId="11" xfId="3" applyFont="1" applyFill="1" applyBorder="1" applyAlignment="1">
      <alignment horizontal="center" vertical="center"/>
    </xf>
    <xf numFmtId="0" fontId="24" fillId="4" borderId="11" xfId="3" applyFont="1" applyFill="1" applyBorder="1" applyAlignment="1">
      <alignment horizontal="center" vertical="center"/>
    </xf>
    <xf numFmtId="0" fontId="24" fillId="4" borderId="12" xfId="3" applyFont="1" applyFill="1" applyBorder="1" applyAlignment="1">
      <alignment horizontal="center" vertical="center"/>
    </xf>
    <xf numFmtId="0" fontId="15" fillId="0" borderId="13" xfId="3" applyFont="1" applyBorder="1">
      <alignment vertical="center"/>
    </xf>
    <xf numFmtId="0" fontId="15" fillId="0" borderId="14" xfId="3" applyFont="1" applyBorder="1" applyAlignment="1">
      <alignment horizontal="center" vertical="center"/>
    </xf>
    <xf numFmtId="0" fontId="13" fillId="3" borderId="15" xfId="3" applyFont="1" applyFill="1" applyBorder="1" applyAlignment="1">
      <alignment horizontal="center" vertical="center"/>
    </xf>
    <xf numFmtId="38" fontId="24" fillId="4" borderId="16" xfId="4" applyFont="1" applyFill="1" applyBorder="1" applyAlignment="1">
      <alignment horizontal="center" vertical="center"/>
    </xf>
    <xf numFmtId="38" fontId="24" fillId="0" borderId="16" xfId="4" applyFont="1" applyBorder="1" applyAlignment="1">
      <alignment horizontal="center" vertical="center"/>
    </xf>
    <xf numFmtId="38" fontId="13" fillId="4" borderId="17" xfId="4" applyFont="1" applyFill="1" applyBorder="1" applyAlignment="1">
      <alignment horizontal="center" vertical="center"/>
    </xf>
    <xf numFmtId="38" fontId="24" fillId="4" borderId="18" xfId="4" applyFont="1" applyFill="1" applyBorder="1" applyAlignment="1">
      <alignment horizontal="center" vertical="center"/>
    </xf>
    <xf numFmtId="38" fontId="24" fillId="4" borderId="19" xfId="4" applyFont="1" applyFill="1" applyBorder="1" applyAlignment="1">
      <alignment horizontal="center" vertical="center"/>
    </xf>
    <xf numFmtId="38" fontId="24" fillId="4" borderId="20" xfId="4" applyFont="1" applyFill="1" applyBorder="1" applyAlignment="1">
      <alignment horizontal="center" vertical="center"/>
    </xf>
    <xf numFmtId="38" fontId="24" fillId="4" borderId="21" xfId="4" applyFont="1" applyFill="1" applyBorder="1" applyAlignment="1">
      <alignment horizontal="center" vertical="center"/>
    </xf>
    <xf numFmtId="0" fontId="16" fillId="0" borderId="22" xfId="3" applyFont="1" applyBorder="1">
      <alignment vertical="center"/>
    </xf>
    <xf numFmtId="0" fontId="17" fillId="0" borderId="23" xfId="3" applyFont="1" applyBorder="1" applyAlignment="1">
      <alignment horizontal="center" vertical="center"/>
    </xf>
    <xf numFmtId="0" fontId="13" fillId="3" borderId="24" xfId="3" applyFont="1" applyFill="1" applyBorder="1" applyAlignment="1">
      <alignment horizontal="center" vertical="center"/>
    </xf>
    <xf numFmtId="38" fontId="13" fillId="0" borderId="1" xfId="4" applyFont="1" applyBorder="1" applyAlignment="1">
      <alignment horizontal="center" vertical="center"/>
    </xf>
    <xf numFmtId="38" fontId="13" fillId="4" borderId="1" xfId="4" applyFont="1" applyFill="1" applyBorder="1" applyAlignment="1">
      <alignment horizontal="center" vertical="center"/>
    </xf>
    <xf numFmtId="38" fontId="24" fillId="4" borderId="25" xfId="4" applyFont="1" applyFill="1" applyBorder="1" applyAlignment="1">
      <alignment horizontal="center" vertical="center"/>
    </xf>
    <xf numFmtId="38" fontId="24" fillId="4" borderId="14" xfId="4" applyFont="1" applyFill="1" applyBorder="1" applyAlignment="1">
      <alignment horizontal="center" vertical="center"/>
    </xf>
    <xf numFmtId="38" fontId="24" fillId="4" borderId="26" xfId="4" applyFont="1" applyFill="1" applyBorder="1" applyAlignment="1">
      <alignment horizontal="center" vertical="center"/>
    </xf>
    <xf numFmtId="38" fontId="24" fillId="4" borderId="1" xfId="4" applyFont="1" applyFill="1" applyBorder="1" applyAlignment="1">
      <alignment horizontal="center" vertical="center"/>
    </xf>
    <xf numFmtId="38" fontId="24" fillId="4" borderId="27" xfId="4" applyFont="1" applyFill="1" applyBorder="1" applyAlignment="1">
      <alignment horizontal="center" vertical="center"/>
    </xf>
    <xf numFmtId="0" fontId="16" fillId="0" borderId="28" xfId="3" applyFont="1" applyBorder="1" applyAlignment="1">
      <alignment horizontal="center" vertical="center"/>
    </xf>
    <xf numFmtId="38" fontId="13" fillId="5" borderId="24" xfId="2" applyFont="1" applyFill="1" applyBorder="1" applyAlignment="1" applyProtection="1">
      <alignment horizontal="center" vertical="center"/>
    </xf>
    <xf numFmtId="38" fontId="24" fillId="0" borderId="1" xfId="4" applyFont="1" applyBorder="1" applyAlignment="1">
      <alignment horizontal="center" vertical="center"/>
    </xf>
    <xf numFmtId="38" fontId="24" fillId="4" borderId="23" xfId="4" applyFont="1" applyFill="1" applyBorder="1" applyAlignment="1">
      <alignment horizontal="center" vertical="center"/>
    </xf>
    <xf numFmtId="0" fontId="34" fillId="0" borderId="23" xfId="3" applyFont="1" applyBorder="1" applyAlignment="1">
      <alignment horizontal="center" vertical="center"/>
    </xf>
    <xf numFmtId="38" fontId="24" fillId="4" borderId="30" xfId="4" applyFont="1" applyFill="1" applyBorder="1" applyAlignment="1">
      <alignment horizontal="center" vertical="center"/>
    </xf>
    <xf numFmtId="38" fontId="24" fillId="4" borderId="31" xfId="4" applyFont="1" applyFill="1" applyBorder="1" applyAlignment="1">
      <alignment horizontal="center" vertical="center"/>
    </xf>
    <xf numFmtId="38" fontId="24" fillId="4" borderId="32" xfId="4" applyFont="1" applyFill="1" applyBorder="1" applyAlignment="1">
      <alignment horizontal="center" vertical="center"/>
    </xf>
    <xf numFmtId="0" fontId="35" fillId="0" borderId="23" xfId="3" applyFont="1" applyBorder="1" applyAlignment="1">
      <alignment horizontal="center" vertical="center"/>
    </xf>
    <xf numFmtId="0" fontId="34" fillId="0" borderId="33" xfId="3" applyFont="1" applyBorder="1" applyAlignment="1">
      <alignment horizontal="center" vertical="center"/>
    </xf>
    <xf numFmtId="38" fontId="13" fillId="3" borderId="24" xfId="4" applyFont="1" applyFill="1" applyBorder="1" applyAlignment="1">
      <alignment horizontal="center" vertical="center"/>
    </xf>
    <xf numFmtId="38" fontId="13" fillId="0" borderId="25" xfId="4" applyFont="1" applyBorder="1" applyAlignment="1">
      <alignment horizontal="center" vertical="center"/>
    </xf>
    <xf numFmtId="38" fontId="13" fillId="0" borderId="23" xfId="4" applyFont="1" applyBorder="1" applyAlignment="1">
      <alignment horizontal="center" vertical="center"/>
    </xf>
    <xf numFmtId="38" fontId="13" fillId="0" borderId="26" xfId="4" applyFont="1" applyBorder="1" applyAlignment="1">
      <alignment horizontal="center" vertical="center"/>
    </xf>
    <xf numFmtId="38" fontId="13" fillId="0" borderId="27" xfId="4" applyFont="1" applyBorder="1" applyAlignment="1">
      <alignment horizontal="center" vertical="center"/>
    </xf>
    <xf numFmtId="38" fontId="13" fillId="3" borderId="35" xfId="4" applyFont="1" applyFill="1" applyBorder="1" applyAlignment="1">
      <alignment horizontal="center" vertical="center"/>
    </xf>
    <xf numFmtId="38" fontId="24" fillId="0" borderId="31" xfId="4" applyFont="1" applyBorder="1" applyAlignment="1">
      <alignment horizontal="center" vertical="center"/>
    </xf>
    <xf numFmtId="38" fontId="24" fillId="0" borderId="36" xfId="4" applyFont="1" applyBorder="1" applyAlignment="1">
      <alignment horizontal="center" vertical="center"/>
    </xf>
    <xf numFmtId="38" fontId="24" fillId="0" borderId="23" xfId="4" applyFont="1" applyBorder="1" applyAlignment="1">
      <alignment horizontal="center" vertical="center"/>
    </xf>
    <xf numFmtId="38" fontId="24" fillId="0" borderId="26" xfId="4" applyFont="1" applyBorder="1" applyAlignment="1">
      <alignment horizontal="center" vertical="center"/>
    </xf>
    <xf numFmtId="38" fontId="24" fillId="0" borderId="27" xfId="4" applyFont="1" applyBorder="1" applyAlignment="1">
      <alignment horizontal="center" vertical="center"/>
    </xf>
    <xf numFmtId="0" fontId="11" fillId="0" borderId="37" xfId="3" applyFont="1" applyBorder="1" applyAlignment="1">
      <alignment horizontal="center" vertical="center"/>
    </xf>
    <xf numFmtId="38" fontId="13" fillId="0" borderId="31" xfId="4" applyFont="1" applyBorder="1" applyAlignment="1">
      <alignment horizontal="center" vertical="center"/>
    </xf>
    <xf numFmtId="38" fontId="13" fillId="0" borderId="36" xfId="4" applyFont="1" applyBorder="1" applyAlignment="1">
      <alignment horizontal="center" vertical="center"/>
    </xf>
    <xf numFmtId="38" fontId="13" fillId="0" borderId="39" xfId="4" applyFont="1" applyBorder="1" applyAlignment="1">
      <alignment horizontal="center" vertical="center"/>
    </xf>
    <xf numFmtId="38" fontId="13" fillId="0" borderId="40" xfId="4" applyFont="1" applyBorder="1" applyAlignment="1">
      <alignment horizontal="center" vertical="center"/>
    </xf>
    <xf numFmtId="38" fontId="13" fillId="0" borderId="38" xfId="4" applyFont="1" applyBorder="1" applyAlignment="1">
      <alignment horizontal="center" vertical="center"/>
    </xf>
    <xf numFmtId="38" fontId="13" fillId="0" borderId="41" xfId="4" applyFont="1" applyBorder="1" applyAlignment="1">
      <alignment horizontal="center" vertical="center"/>
    </xf>
    <xf numFmtId="38" fontId="36" fillId="0" borderId="5" xfId="4" applyFont="1" applyBorder="1" applyAlignment="1">
      <alignment horizontal="center" vertical="center"/>
    </xf>
    <xf numFmtId="38" fontId="13" fillId="3" borderId="51" xfId="4" applyFont="1" applyFill="1" applyBorder="1" applyAlignment="1">
      <alignment horizontal="center" vertical="center"/>
    </xf>
    <xf numFmtId="38" fontId="13" fillId="0" borderId="43" xfId="4" applyFont="1" applyBorder="1" applyAlignment="1">
      <alignment horizontal="center" vertical="center"/>
    </xf>
    <xf numFmtId="38" fontId="13" fillId="0" borderId="42" xfId="4" applyFont="1" applyBorder="1" applyAlignment="1">
      <alignment horizontal="center" vertical="center"/>
    </xf>
    <xf numFmtId="38" fontId="24" fillId="0" borderId="5" xfId="4" applyFont="1" applyBorder="1" applyAlignment="1">
      <alignment horizontal="center" vertical="center"/>
    </xf>
    <xf numFmtId="0" fontId="37" fillId="0" borderId="0" xfId="3" applyFont="1">
      <alignment vertical="center"/>
    </xf>
    <xf numFmtId="0" fontId="38" fillId="0" borderId="0" xfId="3" applyFont="1">
      <alignment vertical="center"/>
    </xf>
    <xf numFmtId="0" fontId="39" fillId="0" borderId="0" xfId="3" applyFont="1">
      <alignment vertical="center"/>
    </xf>
    <xf numFmtId="0" fontId="40" fillId="0" borderId="0" xfId="3" applyFont="1">
      <alignment vertical="center"/>
    </xf>
    <xf numFmtId="0" fontId="39" fillId="0" borderId="0" xfId="3" applyFont="1" applyAlignment="1">
      <alignment horizontal="center" vertical="center"/>
    </xf>
    <xf numFmtId="0" fontId="25" fillId="0" borderId="0" xfId="3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4" fillId="0" borderId="22" xfId="3" applyFont="1" applyBorder="1" applyAlignment="1">
      <alignment horizontal="center" vertical="center"/>
    </xf>
    <xf numFmtId="0" fontId="18" fillId="0" borderId="29" xfId="3" applyFont="1" applyBorder="1" applyAlignment="1">
      <alignment horizontal="center" vertical="center"/>
    </xf>
    <xf numFmtId="0" fontId="18" fillId="0" borderId="48" xfId="3" applyFont="1" applyBorder="1" applyAlignment="1">
      <alignment horizontal="center" vertical="center"/>
    </xf>
    <xf numFmtId="0" fontId="35" fillId="0" borderId="49" xfId="3" applyFont="1" applyBorder="1" applyAlignment="1">
      <alignment horizontal="center" vertical="center"/>
    </xf>
    <xf numFmtId="0" fontId="35" fillId="0" borderId="13" xfId="3" applyFont="1" applyBorder="1" applyAlignment="1">
      <alignment horizontal="center" vertical="center"/>
    </xf>
    <xf numFmtId="0" fontId="34" fillId="0" borderId="34" xfId="3" applyFont="1" applyBorder="1" applyAlignment="1">
      <alignment horizontal="center" vertical="center"/>
    </xf>
    <xf numFmtId="0" fontId="30" fillId="0" borderId="50" xfId="3" applyFont="1" applyBorder="1" applyAlignment="1">
      <alignment horizontal="center" vertical="center"/>
    </xf>
    <xf numFmtId="0" fontId="30" fillId="0" borderId="3" xfId="3" applyFont="1" applyBorder="1" applyAlignment="1">
      <alignment horizontal="center" vertical="center"/>
    </xf>
    <xf numFmtId="0" fontId="21" fillId="0" borderId="0" xfId="3" applyFont="1" applyAlignment="1">
      <alignment horizontal="left" vertical="center"/>
    </xf>
    <xf numFmtId="0" fontId="21" fillId="0" borderId="2" xfId="3" applyFont="1" applyBorder="1" applyAlignment="1">
      <alignment horizontal="left" vertical="center"/>
    </xf>
    <xf numFmtId="55" fontId="22" fillId="0" borderId="0" xfId="3" applyNumberFormat="1" applyFont="1" applyAlignment="1">
      <alignment horizontal="center" vertical="center"/>
    </xf>
    <xf numFmtId="14" fontId="19" fillId="0" borderId="0" xfId="3" applyNumberFormat="1" applyAlignment="1">
      <alignment horizontal="center" vertical="center"/>
    </xf>
    <xf numFmtId="0" fontId="27" fillId="0" borderId="25" xfId="3" applyFont="1" applyBorder="1" applyAlignment="1">
      <alignment horizontal="center" vertical="center"/>
    </xf>
    <xf numFmtId="0" fontId="27" fillId="0" borderId="26" xfId="3" applyFont="1" applyBorder="1" applyAlignment="1">
      <alignment horizontal="center" vertical="center"/>
    </xf>
    <xf numFmtId="0" fontId="24" fillId="0" borderId="44" xfId="3" applyFont="1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15" fillId="0" borderId="46" xfId="3" applyFont="1" applyBorder="1" applyAlignment="1">
      <alignment horizontal="center" vertical="center"/>
    </xf>
    <xf numFmtId="0" fontId="15" fillId="0" borderId="47" xfId="3" applyFont="1" applyBorder="1" applyAlignment="1">
      <alignment horizontal="center" vertical="center"/>
    </xf>
  </cellXfs>
  <cellStyles count="5">
    <cellStyle name="Excel Built-in Comma [0] 1" xfId="2" xr:uid="{EE460C75-4C89-4932-92BD-B135C220799C}"/>
    <cellStyle name="桁区切り 2" xfId="4" xr:uid="{148263C3-81FE-43CE-813E-FD0D004D279C}"/>
    <cellStyle name="標準" xfId="0" builtinId="0"/>
    <cellStyle name="標準 2" xfId="1" xr:uid="{72D63BF9-4DE9-41C5-AD81-05F4E14D5AC6}"/>
    <cellStyle name="標準 3" xfId="3" xr:uid="{74869697-9A29-4D99-9F6A-2F8A581E72A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274320</xdr:colOff>
      <xdr:row>53</xdr:row>
      <xdr:rowOff>91440</xdr:rowOff>
    </xdr:from>
    <xdr:to>
      <xdr:col>9</xdr:col>
      <xdr:colOff>160020</xdr:colOff>
      <xdr:row>55</xdr:row>
      <xdr:rowOff>91440</xdr:rowOff>
    </xdr:to>
    <xdr:sp macro="" textlink="">
      <xdr:nvSpPr>
        <xdr:cNvPr id="1048" name="Line 12">
          <a:extLst>
            <a:ext uri="{FF2B5EF4-FFF2-40B4-BE49-F238E27FC236}">
              <a16:creationId xmlns:a16="http://schemas.microsoft.com/office/drawing/2014/main" id="{48245694-5086-4AB7-AE60-EE78F5E98128}"/>
            </a:ext>
          </a:extLst>
        </xdr:cNvPr>
        <xdr:cNvSpPr>
          <a:spLocks noChangeShapeType="1"/>
        </xdr:cNvSpPr>
      </xdr:nvSpPr>
      <xdr:spPr bwMode="auto">
        <a:xfrm flipH="1" flipV="1">
          <a:off x="3375660" y="8900160"/>
          <a:ext cx="1836420" cy="33528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FFFFFF" mc:Ignorable="a14" a14:legacySpreadsheetColorIndex="9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24</xdr:row>
      <xdr:rowOff>167638</xdr:rowOff>
    </xdr:from>
    <xdr:to>
      <xdr:col>11</xdr:col>
      <xdr:colOff>38100</xdr:colOff>
      <xdr:row>77</xdr:row>
      <xdr:rowOff>133685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83BA212-110C-440A-9D70-D13C0C26B7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282438"/>
          <a:ext cx="6438900" cy="88509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zoomScaleNormal="100" workbookViewId="0">
      <selection activeCell="A5" sqref="A5"/>
    </sheetView>
  </sheetViews>
  <sheetFormatPr defaultRowHeight="13.2"/>
  <cols>
    <col min="1" max="1" width="4.33203125" style="1" customWidth="1"/>
    <col min="2" max="2" width="9.109375" style="1" customWidth="1"/>
    <col min="3" max="3" width="10.6640625" style="1" customWidth="1"/>
    <col min="4" max="4" width="9.109375" style="1" customWidth="1"/>
    <col min="5" max="5" width="10.6640625" style="1" customWidth="1"/>
    <col min="6" max="6" width="6.88671875" style="1" customWidth="1"/>
    <col min="7" max="7" width="10.6640625" style="1" customWidth="1"/>
    <col min="8" max="8" width="3.44140625" style="1" customWidth="1"/>
    <col min="9" max="9" width="10.6640625" style="1" customWidth="1"/>
    <col min="10" max="11" width="8.88671875" style="1"/>
    <col min="12" max="12" width="1.33203125" style="1" customWidth="1"/>
    <col min="13" max="16384" width="8.88671875" style="1"/>
  </cols>
  <sheetData>
    <row r="1" spans="1:11" ht="19.2">
      <c r="A1" s="101" t="s">
        <v>14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</row>
    <row r="2" spans="1:11">
      <c r="I2" s="9" t="s">
        <v>20</v>
      </c>
    </row>
    <row r="3" spans="1:11">
      <c r="I3" s="2" t="s">
        <v>3</v>
      </c>
    </row>
    <row r="4" spans="1:11">
      <c r="I4" s="2" t="s">
        <v>9</v>
      </c>
    </row>
    <row r="6" spans="1:11">
      <c r="A6" s="3" t="s">
        <v>21</v>
      </c>
    </row>
    <row r="7" spans="1:11">
      <c r="A7" s="3" t="s">
        <v>15</v>
      </c>
    </row>
    <row r="8" spans="1:11" ht="14.4">
      <c r="A8" s="3" t="s">
        <v>10</v>
      </c>
    </row>
    <row r="10" spans="1:11">
      <c r="B10" s="4" t="s">
        <v>2</v>
      </c>
      <c r="C10" s="4" t="s">
        <v>0</v>
      </c>
      <c r="D10" s="4" t="s">
        <v>2</v>
      </c>
      <c r="E10" s="4" t="s">
        <v>0</v>
      </c>
      <c r="F10" s="4" t="s">
        <v>2</v>
      </c>
      <c r="G10" s="4" t="s">
        <v>0</v>
      </c>
      <c r="H10" s="4"/>
      <c r="I10" s="4"/>
    </row>
    <row r="11" spans="1:11">
      <c r="B11" s="5" t="s">
        <v>8</v>
      </c>
      <c r="C11" s="6" t="s">
        <v>26</v>
      </c>
      <c r="D11" s="10" t="s">
        <v>1</v>
      </c>
      <c r="E11" s="6" t="s">
        <v>25</v>
      </c>
      <c r="F11" s="5"/>
      <c r="G11" s="6"/>
      <c r="H11" s="7"/>
      <c r="I11" s="7"/>
    </row>
    <row r="12" spans="1:11">
      <c r="B12" s="10" t="s">
        <v>5</v>
      </c>
      <c r="C12" s="6" t="s">
        <v>22</v>
      </c>
      <c r="D12" s="10" t="s">
        <v>12</v>
      </c>
      <c r="E12" s="6" t="s">
        <v>24</v>
      </c>
      <c r="F12" s="7"/>
      <c r="G12" s="6"/>
      <c r="H12" s="7"/>
      <c r="I12" s="7"/>
    </row>
    <row r="13" spans="1:11">
      <c r="B13" s="10" t="s">
        <v>6</v>
      </c>
      <c r="C13" s="6" t="s">
        <v>22</v>
      </c>
      <c r="D13" s="10" t="s">
        <v>7</v>
      </c>
      <c r="E13" s="6" t="s">
        <v>27</v>
      </c>
      <c r="F13" s="7"/>
      <c r="G13" s="6"/>
      <c r="H13" s="7"/>
      <c r="I13" s="7"/>
    </row>
    <row r="14" spans="1:11">
      <c r="B14" s="10" t="s">
        <v>13</v>
      </c>
      <c r="C14" s="6" t="s">
        <v>25</v>
      </c>
      <c r="D14" s="10"/>
      <c r="E14" s="6"/>
      <c r="F14" s="7"/>
      <c r="G14" s="6"/>
      <c r="H14" s="7"/>
      <c r="I14" s="7"/>
    </row>
    <row r="15" spans="1:11">
      <c r="B15" s="10" t="s">
        <v>4</v>
      </c>
      <c r="C15" s="6" t="s">
        <v>23</v>
      </c>
      <c r="D15" s="10"/>
      <c r="E15" s="7"/>
      <c r="F15" s="7"/>
      <c r="G15" s="6"/>
      <c r="H15" s="7"/>
      <c r="I15" s="7"/>
    </row>
    <row r="16" spans="1:11">
      <c r="B16" s="10"/>
      <c r="C16" s="6"/>
      <c r="D16" s="10"/>
      <c r="E16" s="7"/>
      <c r="F16" s="7"/>
      <c r="G16" s="6"/>
      <c r="H16" s="7"/>
      <c r="I16" s="7"/>
    </row>
    <row r="17" spans="2:9">
      <c r="B17" s="10"/>
      <c r="C17" s="6"/>
      <c r="D17" s="10"/>
      <c r="E17" s="7"/>
      <c r="F17" s="7"/>
      <c r="G17" s="6"/>
      <c r="H17" s="7"/>
      <c r="I17" s="7"/>
    </row>
    <row r="18" spans="2:9">
      <c r="B18" s="10"/>
      <c r="C18" s="6"/>
      <c r="D18" s="10"/>
      <c r="E18" s="7"/>
      <c r="F18" s="7"/>
      <c r="G18" s="6"/>
      <c r="H18" s="7"/>
      <c r="I18" s="7"/>
    </row>
    <row r="19" spans="2:9">
      <c r="B19" s="3" t="s">
        <v>11</v>
      </c>
      <c r="C19" s="3"/>
      <c r="D19" s="3"/>
      <c r="E19" s="3"/>
    </row>
    <row r="20" spans="2:9">
      <c r="B20" s="3" t="s">
        <v>16</v>
      </c>
      <c r="C20" s="3"/>
      <c r="D20" s="3"/>
      <c r="E20" s="3"/>
    </row>
    <row r="21" spans="2:9">
      <c r="B21" s="3" t="s">
        <v>17</v>
      </c>
      <c r="C21" s="3"/>
      <c r="D21" s="3"/>
      <c r="E21" s="3"/>
    </row>
    <row r="22" spans="2:9">
      <c r="B22" s="3" t="s">
        <v>18</v>
      </c>
      <c r="C22" s="3"/>
      <c r="D22" s="3"/>
      <c r="E22" s="3"/>
    </row>
    <row r="23" spans="2:9">
      <c r="B23" s="8" t="s">
        <v>19</v>
      </c>
      <c r="C23" s="3"/>
      <c r="D23" s="3"/>
      <c r="E23" s="3"/>
    </row>
  </sheetData>
  <mergeCells count="1">
    <mergeCell ref="A1:K1"/>
  </mergeCells>
  <phoneticPr fontId="1"/>
  <pageMargins left="0.75" right="0.22" top="0.79" bottom="0.25" header="0.4" footer="0.15"/>
  <pageSetup paperSize="9" orientation="portrait" horizontalDpi="4294967293" verticalDpi="0" r:id="rId1"/>
  <headerFooter alignWithMargins="0">
    <oddFooter>&amp;C&amp;P/&amp;N</oddFooter>
  </headerFooter>
  <rowBreaks count="1" manualBreakCount="1">
    <brk id="24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E6E500-1690-4F8A-86F7-07A7C73991FF}">
  <dimension ref="A1:O27"/>
  <sheetViews>
    <sheetView zoomScaleNormal="100" workbookViewId="0">
      <selection activeCell="A2" sqref="A2"/>
    </sheetView>
  </sheetViews>
  <sheetFormatPr defaultRowHeight="13.2"/>
  <cols>
    <col min="1" max="1" width="8.88671875" style="21"/>
    <col min="2" max="2" width="7.44140625" style="19" customWidth="1"/>
    <col min="3" max="3" width="6.5546875" style="21" customWidth="1"/>
    <col min="4" max="10" width="8.6640625" style="19" customWidth="1"/>
    <col min="11" max="11" width="8.6640625" style="21" customWidth="1"/>
    <col min="12" max="12" width="8.6640625" style="19" customWidth="1"/>
    <col min="13" max="14" width="8.6640625" style="21" customWidth="1"/>
    <col min="15" max="15" width="13.109375" style="21" customWidth="1"/>
    <col min="16" max="16" width="8.6640625" style="21" customWidth="1"/>
    <col min="17" max="16384" width="8.88671875" style="21"/>
  </cols>
  <sheetData>
    <row r="1" spans="1:14" ht="32.549999999999997" customHeight="1" thickBot="1">
      <c r="A1" s="14"/>
      <c r="B1" s="111" t="s">
        <v>28</v>
      </c>
      <c r="C1" s="111"/>
      <c r="D1" s="111"/>
      <c r="E1" s="112"/>
      <c r="F1" s="15"/>
      <c r="G1" s="16" t="s">
        <v>29</v>
      </c>
      <c r="H1" s="17"/>
      <c r="I1" s="18"/>
      <c r="J1" s="113"/>
      <c r="K1" s="113"/>
      <c r="M1" s="20" t="s">
        <v>30</v>
      </c>
    </row>
    <row r="2" spans="1:14" ht="33" customHeight="1">
      <c r="B2" s="22"/>
      <c r="C2" s="23"/>
      <c r="D2" s="24" t="s">
        <v>31</v>
      </c>
      <c r="E2" s="24"/>
      <c r="F2" s="24"/>
      <c r="G2" s="24"/>
      <c r="H2" s="24"/>
      <c r="I2" s="24"/>
      <c r="J2" s="24"/>
      <c r="K2" s="24"/>
      <c r="L2" s="24"/>
    </row>
    <row r="3" spans="1:14" ht="18.75" customHeight="1">
      <c r="B3" s="25" t="s">
        <v>32</v>
      </c>
      <c r="C3" s="26"/>
      <c r="D3" s="26"/>
      <c r="F3" s="25"/>
      <c r="G3" s="25"/>
      <c r="H3" s="25"/>
      <c r="I3" s="25"/>
      <c r="J3" s="25"/>
      <c r="K3" s="25"/>
      <c r="M3" s="114">
        <v>45437</v>
      </c>
      <c r="N3" s="114"/>
    </row>
    <row r="4" spans="1:14" ht="21.75" customHeight="1">
      <c r="B4" s="27"/>
      <c r="C4" s="27"/>
      <c r="D4" s="27"/>
      <c r="E4" s="27"/>
      <c r="F4" s="27"/>
      <c r="G4" s="27"/>
      <c r="H4" s="28"/>
      <c r="I4" s="28"/>
      <c r="J4" s="27"/>
      <c r="K4" s="115"/>
      <c r="L4" s="116"/>
      <c r="M4" s="29" t="s">
        <v>33</v>
      </c>
      <c r="N4" s="30"/>
    </row>
    <row r="5" spans="1:14" ht="40.799999999999997" customHeight="1" thickBot="1">
      <c r="B5" s="31" t="s">
        <v>34</v>
      </c>
      <c r="C5" s="32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</row>
    <row r="6" spans="1:14" ht="28.5" customHeight="1" thickBot="1">
      <c r="B6" s="117" t="s">
        <v>35</v>
      </c>
      <c r="C6" s="118"/>
      <c r="D6" s="34" t="s">
        <v>36</v>
      </c>
      <c r="E6" s="35" t="s">
        <v>37</v>
      </c>
      <c r="F6" s="36" t="s">
        <v>38</v>
      </c>
      <c r="G6" s="36" t="s">
        <v>39</v>
      </c>
      <c r="H6" s="36" t="s">
        <v>40</v>
      </c>
      <c r="I6" s="37" t="s">
        <v>41</v>
      </c>
      <c r="J6" s="38" t="s">
        <v>42</v>
      </c>
      <c r="K6" s="39"/>
      <c r="L6" s="36"/>
      <c r="M6" s="40"/>
      <c r="N6" s="41"/>
    </row>
    <row r="7" spans="1:14" ht="23.1" customHeight="1" thickTop="1">
      <c r="B7" s="42" t="s">
        <v>43</v>
      </c>
      <c r="C7" s="43" t="s">
        <v>44</v>
      </c>
      <c r="D7" s="44">
        <v>2000</v>
      </c>
      <c r="E7" s="45">
        <v>2500</v>
      </c>
      <c r="F7" s="46">
        <v>1000</v>
      </c>
      <c r="G7" s="45">
        <v>2000</v>
      </c>
      <c r="H7" s="11">
        <v>2000</v>
      </c>
      <c r="I7" s="47"/>
      <c r="J7" s="48">
        <v>1000</v>
      </c>
      <c r="K7" s="49"/>
      <c r="L7" s="45"/>
      <c r="M7" s="50"/>
      <c r="N7" s="51"/>
    </row>
    <row r="8" spans="1:14" ht="23.1" customHeight="1">
      <c r="B8" s="52" t="s">
        <v>43</v>
      </c>
      <c r="C8" s="53" t="s">
        <v>45</v>
      </c>
      <c r="D8" s="54"/>
      <c r="E8" s="55"/>
      <c r="F8" s="55"/>
      <c r="G8" s="56"/>
      <c r="H8" s="12"/>
      <c r="I8" s="57"/>
      <c r="J8" s="58"/>
      <c r="K8" s="59"/>
      <c r="L8" s="60"/>
      <c r="M8" s="59"/>
      <c r="N8" s="61"/>
    </row>
    <row r="9" spans="1:14" ht="23.1" customHeight="1">
      <c r="B9" s="52" t="s">
        <v>43</v>
      </c>
      <c r="C9" s="62" t="s">
        <v>46</v>
      </c>
      <c r="D9" s="63"/>
      <c r="E9" s="64"/>
      <c r="F9" s="64"/>
      <c r="G9" s="60"/>
      <c r="H9" s="12"/>
      <c r="I9" s="57"/>
      <c r="J9" s="65"/>
      <c r="K9" s="59"/>
      <c r="L9" s="60"/>
      <c r="M9" s="59"/>
      <c r="N9" s="61"/>
    </row>
    <row r="10" spans="1:14" ht="23.1" customHeight="1">
      <c r="B10" s="119" t="s">
        <v>47</v>
      </c>
      <c r="C10" s="120"/>
      <c r="D10" s="63"/>
      <c r="E10" s="56"/>
      <c r="F10" s="64"/>
      <c r="G10" s="60"/>
      <c r="H10" s="12"/>
      <c r="I10" s="57"/>
      <c r="J10" s="65"/>
      <c r="K10" s="59"/>
      <c r="L10" s="60"/>
      <c r="M10" s="59"/>
      <c r="N10" s="61"/>
    </row>
    <row r="11" spans="1:14" ht="23.1" customHeight="1">
      <c r="B11" s="103" t="s">
        <v>48</v>
      </c>
      <c r="C11" s="66" t="s">
        <v>49</v>
      </c>
      <c r="D11" s="63">
        <v>1000</v>
      </c>
      <c r="E11" s="64">
        <v>1000</v>
      </c>
      <c r="F11" s="64">
        <v>1000</v>
      </c>
      <c r="G11" s="60">
        <v>500</v>
      </c>
      <c r="H11" s="12"/>
      <c r="I11" s="57">
        <v>500</v>
      </c>
      <c r="J11" s="65">
        <v>1000</v>
      </c>
      <c r="K11" s="59"/>
      <c r="L11" s="60"/>
      <c r="M11" s="59"/>
      <c r="N11" s="61"/>
    </row>
    <row r="12" spans="1:14" ht="23.1" customHeight="1">
      <c r="B12" s="103"/>
      <c r="C12" s="66" t="s">
        <v>50</v>
      </c>
      <c r="D12" s="63"/>
      <c r="E12" s="64"/>
      <c r="F12" s="55"/>
      <c r="G12" s="56"/>
      <c r="H12" s="12"/>
      <c r="I12" s="57"/>
      <c r="J12" s="65"/>
      <c r="K12" s="59"/>
      <c r="L12" s="60"/>
      <c r="M12" s="59"/>
      <c r="N12" s="61"/>
    </row>
    <row r="13" spans="1:14" ht="23.1" customHeight="1">
      <c r="B13" s="104" t="s">
        <v>51</v>
      </c>
      <c r="C13" s="105"/>
      <c r="D13" s="63">
        <v>500</v>
      </c>
      <c r="E13" s="56"/>
      <c r="F13" s="64"/>
      <c r="G13" s="60">
        <v>500</v>
      </c>
      <c r="H13" s="13">
        <v>500</v>
      </c>
      <c r="I13" s="57">
        <v>500</v>
      </c>
      <c r="J13" s="65"/>
      <c r="K13" s="67"/>
      <c r="L13" s="68"/>
      <c r="M13" s="67"/>
      <c r="N13" s="69"/>
    </row>
    <row r="14" spans="1:14" ht="23.1" customHeight="1">
      <c r="B14" s="106" t="s">
        <v>52</v>
      </c>
      <c r="C14" s="70" t="s">
        <v>53</v>
      </c>
      <c r="D14" s="63"/>
      <c r="E14" s="64"/>
      <c r="F14" s="64"/>
      <c r="G14" s="60"/>
      <c r="H14" s="64"/>
      <c r="I14" s="57"/>
      <c r="J14" s="65"/>
      <c r="K14" s="67"/>
      <c r="L14" s="68"/>
      <c r="M14" s="67"/>
      <c r="N14" s="69"/>
    </row>
    <row r="15" spans="1:14" ht="23.1" customHeight="1">
      <c r="B15" s="107"/>
      <c r="C15" s="71">
        <v>280</v>
      </c>
      <c r="D15" s="72"/>
      <c r="E15" s="55"/>
      <c r="F15" s="55"/>
      <c r="G15" s="55"/>
      <c r="H15" s="55"/>
      <c r="I15" s="73"/>
      <c r="J15" s="74"/>
      <c r="K15" s="75"/>
      <c r="L15" s="55"/>
      <c r="M15" s="55"/>
      <c r="N15" s="76"/>
    </row>
    <row r="16" spans="1:14" ht="23.1" customHeight="1" thickBot="1">
      <c r="B16" s="103" t="s">
        <v>54</v>
      </c>
      <c r="C16" s="70" t="s">
        <v>53</v>
      </c>
      <c r="D16" s="77"/>
      <c r="E16" s="78"/>
      <c r="F16" s="78"/>
      <c r="G16" s="78"/>
      <c r="H16" s="78"/>
      <c r="I16" s="79"/>
      <c r="J16" s="80"/>
      <c r="K16" s="81"/>
      <c r="L16" s="64"/>
      <c r="M16" s="64"/>
      <c r="N16" s="82"/>
    </row>
    <row r="17" spans="2:15" ht="23.1" customHeight="1" thickBot="1">
      <c r="B17" s="108"/>
      <c r="C17" s="83">
        <v>250</v>
      </c>
      <c r="D17" s="77">
        <f>D16*C17</f>
        <v>0</v>
      </c>
      <c r="E17" s="84">
        <f>E16*C17</f>
        <v>0</v>
      </c>
      <c r="F17" s="84">
        <f>SUM(F16*C17)</f>
        <v>0</v>
      </c>
      <c r="G17" s="84">
        <f t="shared" ref="G17:N17" si="0">G16*E17</f>
        <v>0</v>
      </c>
      <c r="H17" s="84">
        <f t="shared" si="0"/>
        <v>0</v>
      </c>
      <c r="I17" s="85">
        <f t="shared" si="0"/>
        <v>0</v>
      </c>
      <c r="J17" s="86">
        <f t="shared" si="0"/>
        <v>0</v>
      </c>
      <c r="K17" s="87">
        <f t="shared" si="0"/>
        <v>0</v>
      </c>
      <c r="L17" s="88">
        <f t="shared" si="0"/>
        <v>0</v>
      </c>
      <c r="M17" s="88">
        <f t="shared" si="0"/>
        <v>0</v>
      </c>
      <c r="N17" s="89">
        <f t="shared" si="0"/>
        <v>0</v>
      </c>
      <c r="O17" s="90" t="s">
        <v>55</v>
      </c>
    </row>
    <row r="18" spans="2:15" ht="28.05" customHeight="1" thickTop="1" thickBot="1">
      <c r="B18" s="109" t="s">
        <v>56</v>
      </c>
      <c r="C18" s="110"/>
      <c r="D18" s="91">
        <f>SUM(D7:D13)+D15+D17</f>
        <v>3500</v>
      </c>
      <c r="E18" s="91">
        <f t="shared" ref="E18:J18" si="1">SUM(E7:E13)+E15+E17</f>
        <v>3500</v>
      </c>
      <c r="F18" s="91">
        <f t="shared" si="1"/>
        <v>2000</v>
      </c>
      <c r="G18" s="91">
        <f t="shared" si="1"/>
        <v>3000</v>
      </c>
      <c r="H18" s="91">
        <f t="shared" si="1"/>
        <v>2500</v>
      </c>
      <c r="I18" s="91">
        <f t="shared" si="1"/>
        <v>1000</v>
      </c>
      <c r="J18" s="91">
        <f t="shared" si="1"/>
        <v>2000</v>
      </c>
      <c r="K18" s="92">
        <f t="shared" ref="K18:N18" si="2">SUM(K7:K13)+K15+K17</f>
        <v>0</v>
      </c>
      <c r="L18" s="93">
        <f t="shared" si="2"/>
        <v>0</v>
      </c>
      <c r="M18" s="93">
        <f t="shared" si="2"/>
        <v>0</v>
      </c>
      <c r="N18" s="93">
        <f t="shared" si="2"/>
        <v>0</v>
      </c>
      <c r="O18" s="94">
        <f>SUM(D18:N18)</f>
        <v>17500</v>
      </c>
    </row>
    <row r="19" spans="2:15" ht="34.5" customHeight="1">
      <c r="B19" s="95"/>
      <c r="C19" s="95"/>
      <c r="D19" s="95"/>
      <c r="E19" s="95"/>
      <c r="F19" s="95"/>
      <c r="G19" s="95"/>
      <c r="H19" s="95"/>
      <c r="I19" s="95"/>
      <c r="J19" s="95"/>
      <c r="K19" s="95"/>
      <c r="L19" s="95"/>
      <c r="M19" s="95"/>
      <c r="N19" s="95"/>
      <c r="O19" s="95"/>
    </row>
    <row r="20" spans="2:15" ht="16.5" customHeight="1">
      <c r="B20" s="96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</row>
    <row r="21" spans="2:15" ht="25.5" customHeight="1">
      <c r="B21" s="98"/>
      <c r="C21" s="98"/>
      <c r="D21" s="98"/>
      <c r="E21" s="98"/>
      <c r="F21" s="98"/>
      <c r="G21" s="98"/>
      <c r="H21" s="98"/>
      <c r="I21" s="98"/>
      <c r="J21" s="98"/>
      <c r="K21" s="98"/>
      <c r="L21" s="99"/>
    </row>
    <row r="22" spans="2:15" ht="25.5" customHeight="1">
      <c r="B22" s="100"/>
      <c r="C22" s="100"/>
      <c r="D22" s="100"/>
      <c r="E22" s="100"/>
      <c r="F22" s="100"/>
      <c r="G22" s="100"/>
      <c r="H22" s="100"/>
      <c r="I22" s="100"/>
      <c r="J22" s="100"/>
      <c r="K22" s="98"/>
    </row>
    <row r="23" spans="2:15" ht="25.5" customHeight="1"/>
    <row r="24" spans="2:15" ht="25.5" customHeight="1"/>
    <row r="25" spans="2:15" ht="25.5" customHeight="1"/>
    <row r="26" spans="2:15" ht="25.5" customHeight="1"/>
    <row r="27" spans="2:15" ht="25.5" customHeight="1"/>
  </sheetData>
  <mergeCells count="11">
    <mergeCell ref="B10:C10"/>
    <mergeCell ref="B1:E1"/>
    <mergeCell ref="J1:K1"/>
    <mergeCell ref="M3:N3"/>
    <mergeCell ref="K4:L4"/>
    <mergeCell ref="B6:C6"/>
    <mergeCell ref="B11:B12"/>
    <mergeCell ref="B13:C13"/>
    <mergeCell ref="B14:B15"/>
    <mergeCell ref="B16:B17"/>
    <mergeCell ref="B18:C18"/>
  </mergeCells>
  <phoneticPr fontId="1"/>
  <printOptions horizontalCentered="1" verticalCentered="1"/>
  <pageMargins left="0.15748031496062992" right="0.27559055118110237" top="0.39370078740157483" bottom="0.35433070866141736" header="0.31496062992125984" footer="0.31496062992125984"/>
  <pageSetup paperSize="9" orientation="landscape" horizontalDpi="4294967293" verticalDpi="0" r:id="rId1"/>
  <headerFooter>
    <oddHeader>&amp;R&amp;D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案内</vt:lpstr>
      <vt:lpstr>エサ予約発注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塩飽雅裕</dc:creator>
  <cp:lastModifiedBy>雅裕 塩飽</cp:lastModifiedBy>
  <cp:lastPrinted>2023-12-28T05:52:05Z</cp:lastPrinted>
  <dcterms:created xsi:type="dcterms:W3CDTF">2011-06-15T14:04:26Z</dcterms:created>
  <dcterms:modified xsi:type="dcterms:W3CDTF">2024-05-31T21:36:06Z</dcterms:modified>
</cp:coreProperties>
</file>